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195" windowHeight="11700" tabRatio="511" activeTab="0"/>
  </bookViews>
  <sheets>
    <sheet name="Metas 2016_2017" sheetId="1" r:id="rId1"/>
    <sheet name="Sheet1" sheetId="2" state="hidden" r:id="rId2"/>
  </sheets>
  <externalReferences>
    <externalReference r:id="rId5"/>
  </externalReferences>
  <definedNames>
    <definedName name="_xlnm._FilterDatabase" localSheetId="0" hidden="1">'Metas 2016_2017'!$A$1:$K$134</definedName>
  </definedNames>
  <calcPr fullCalcOnLoad="1"/>
</workbook>
</file>

<file path=xl/sharedStrings.xml><?xml version="1.0" encoding="utf-8"?>
<sst xmlns="http://schemas.openxmlformats.org/spreadsheetml/2006/main" count="725" uniqueCount="259">
  <si>
    <t>Ano</t>
  </si>
  <si>
    <t>METAS</t>
  </si>
  <si>
    <t>Código ISBN</t>
  </si>
  <si>
    <t>Título</t>
  </si>
  <si>
    <t>Autor</t>
  </si>
  <si>
    <t>Coleção</t>
  </si>
  <si>
    <t>Marca</t>
  </si>
  <si>
    <t xml:space="preserve">
PVP</t>
  </si>
  <si>
    <t>1.º ANO</t>
  </si>
  <si>
    <t>Lista de obras e textos para iniciação à educação literária</t>
  </si>
  <si>
    <t>A Ovelhinha Preta</t>
  </si>
  <si>
    <t>Elizabeth Shaw</t>
  </si>
  <si>
    <t>De Par em Par</t>
  </si>
  <si>
    <t>Caminho</t>
  </si>
  <si>
    <t>A Flor Vai Ver o Mar</t>
  </si>
  <si>
    <t>Alves Redol / José Miguel Ribeiro</t>
  </si>
  <si>
    <t>Flor Maria Flor</t>
  </si>
  <si>
    <t>O Livro da Tila</t>
  </si>
  <si>
    <t>Matilde Rosa Araújo / Madalena Matoso</t>
  </si>
  <si>
    <t>Livros dos Quatro Ventos</t>
  </si>
  <si>
    <t>O Menino da Lua / Corre, Corre, Cabacinha</t>
  </si>
  <si>
    <t>Alice Vieira / Maria João Lopes</t>
  </si>
  <si>
    <t>Histórias Tradicionais Portuguesas</t>
  </si>
  <si>
    <t>Vamos contar um segredo e outra história</t>
  </si>
  <si>
    <t>António Torrado</t>
  </si>
  <si>
    <t>Asa</t>
  </si>
  <si>
    <t>2.º ANO</t>
  </si>
  <si>
    <t>O Elefante Cor-de-Rosa</t>
  </si>
  <si>
    <t>Luísa Dacosta / Armando Alves</t>
  </si>
  <si>
    <t>Obras Completas de Luísa Dacosta</t>
  </si>
  <si>
    <t>Uma Flor Chamada Maria</t>
  </si>
  <si>
    <t>Estranhões e Bizarrocos</t>
  </si>
  <si>
    <t>José Eduardo Agualusa / Henrique Cayatte</t>
  </si>
  <si>
    <t>Dom Quixote</t>
  </si>
  <si>
    <t>A Girafa que Comia Estrelas</t>
  </si>
  <si>
    <t>Moinho de Vento</t>
  </si>
  <si>
    <t>Contos Populares Portugueses</t>
  </si>
  <si>
    <t>Adolfo Coelho</t>
  </si>
  <si>
    <t>Livros de Bolso</t>
  </si>
  <si>
    <t>BIS</t>
  </si>
  <si>
    <t>3.º ANO</t>
  </si>
  <si>
    <t>Lista de obras e textos para educação literária</t>
  </si>
  <si>
    <t>O Senhor do Seu Nariz e outras Histórias</t>
  </si>
  <si>
    <t>Álvaro Magalhães / João Fazenda</t>
  </si>
  <si>
    <t>Biblioteca Álvaro Magalhães</t>
  </si>
  <si>
    <t>Robertices</t>
  </si>
  <si>
    <t>Luísa Dacosta / Cristina Valadas</t>
  </si>
  <si>
    <t>As Aventuras de Pinóquio</t>
  </si>
  <si>
    <t>Carlo Collodi</t>
  </si>
  <si>
    <t>A Arca do Tesouro</t>
  </si>
  <si>
    <t>Alice Vieira / Eurico Carrapatoso</t>
  </si>
  <si>
    <t>Obras de Alice Vieira</t>
  </si>
  <si>
    <t>Três contos de Guerra Junqueiro</t>
  </si>
  <si>
    <t>Guerra Junqueiro</t>
  </si>
  <si>
    <t>Texto</t>
  </si>
  <si>
    <t>Biblioteca António Torrado</t>
  </si>
  <si>
    <t>Trinta por Uma Linha</t>
  </si>
  <si>
    <t>4.º ANO</t>
  </si>
  <si>
    <t>Contos de Andersen</t>
  </si>
  <si>
    <t>Alice Vieira / Carla Nazareth</t>
  </si>
  <si>
    <t>Contos Clássicos</t>
  </si>
  <si>
    <t>Oficina do Livro</t>
  </si>
  <si>
    <t>História com Recadinho</t>
  </si>
  <si>
    <t>Versos de Cacaracá</t>
  </si>
  <si>
    <t>António Manuel Couto Viana / Vasco Gargalo</t>
  </si>
  <si>
    <t>Álbuns Infantis</t>
  </si>
  <si>
    <t>Teatro às Três Pancadas</t>
  </si>
  <si>
    <t>António Torrado / António Pilar</t>
  </si>
  <si>
    <t>Livros do Dia e da Noite</t>
  </si>
  <si>
    <t>O Beijo da Palavrinha</t>
  </si>
  <si>
    <t>Mia Couto / Danuta Dojciechowska</t>
  </si>
  <si>
    <t>O Gato e o Escuro</t>
  </si>
  <si>
    <t>Três Contos de Andersen</t>
  </si>
  <si>
    <t>Hans Christian Andersen</t>
  </si>
  <si>
    <t>5.º ANO</t>
  </si>
  <si>
    <t>Álvaro Magalhães / Danuta Dojciechowska</t>
  </si>
  <si>
    <t>Fábulas de Esopo</t>
  </si>
  <si>
    <t>Kees Moerbeek / Chris Beatrice / Bruce Whatley</t>
  </si>
  <si>
    <t>Gailivro</t>
  </si>
  <si>
    <t>António Mota / Pedro Pires</t>
  </si>
  <si>
    <t>Obras de António Mota</t>
  </si>
  <si>
    <t>A Vida Mágica da Sementinha</t>
  </si>
  <si>
    <t>Alves Redol</t>
  </si>
  <si>
    <t>A Viúva e o Papagaio</t>
  </si>
  <si>
    <t>Virginia Woolf</t>
  </si>
  <si>
    <t>6.º ANO</t>
  </si>
  <si>
    <t>Os Piratas</t>
  </si>
  <si>
    <t>Manuel António Pina / José Emídio</t>
  </si>
  <si>
    <t>Biblioteca Juvenil Manuel António Pina</t>
  </si>
  <si>
    <t>Pedro Alecrim</t>
  </si>
  <si>
    <t>António Mota</t>
  </si>
  <si>
    <t>As Naus de Verde Pinho</t>
  </si>
  <si>
    <t>Manuel Alegre / Afonso Alegre Duarte</t>
  </si>
  <si>
    <t>As Aventuras de Robinson Crusoe</t>
  </si>
  <si>
    <t>Daniel Defoe</t>
  </si>
  <si>
    <t>Rosa Minha Irmã Rosa</t>
  </si>
  <si>
    <t>Alice Vieira</t>
  </si>
  <si>
    <t>Chocolate à Chuva</t>
  </si>
  <si>
    <t>7.º ANO</t>
  </si>
  <si>
    <t>Leandro, Rei da Helíria</t>
  </si>
  <si>
    <t>Obra Poética - Manuel Fonseca</t>
  </si>
  <si>
    <t>Manuel da Fonseca</t>
  </si>
  <si>
    <t>A Substância do Amor e outras Crónicas</t>
  </si>
  <si>
    <t>José Eduardo Agualusa</t>
  </si>
  <si>
    <t>A Pirata</t>
  </si>
  <si>
    <t>Luísa Costa Gomes</t>
  </si>
  <si>
    <t>Diário - Vols. I a IV</t>
  </si>
  <si>
    <t>Miguel Torga</t>
  </si>
  <si>
    <t>Diário - Vols. V a VIII</t>
  </si>
  <si>
    <t>Contos Tradicionais do Povo Português - Volume 1</t>
  </si>
  <si>
    <t>Teófilo Braga</t>
  </si>
  <si>
    <t>Ensaio</t>
  </si>
  <si>
    <t>Contos Tradicionais do Povo Português - Volume 2</t>
  </si>
  <si>
    <t>Aldeia Nova</t>
  </si>
  <si>
    <t>Lendas e Narrativas</t>
  </si>
  <si>
    <t>Alexandre Herculano</t>
  </si>
  <si>
    <t>Bichos</t>
  </si>
  <si>
    <t>Os Meus Amores</t>
  </si>
  <si>
    <t>Trindade Coelho</t>
  </si>
  <si>
    <t>8.º ANO</t>
  </si>
  <si>
    <t>O Último Grimm</t>
  </si>
  <si>
    <t>Álvaro Magalhães</t>
  </si>
  <si>
    <t>Romance Jovem</t>
  </si>
  <si>
    <t>O Livro de Cesário Verde</t>
  </si>
  <si>
    <t>Mar Me Quer</t>
  </si>
  <si>
    <t>Mia Couto</t>
  </si>
  <si>
    <t>Contos do Nascer da Terra</t>
  </si>
  <si>
    <t>O Gato Malhado e a Andorinha Sinhá</t>
  </si>
  <si>
    <t>Jorge Amado</t>
  </si>
  <si>
    <t>Só</t>
  </si>
  <si>
    <t>António Nobre</t>
  </si>
  <si>
    <t>Cesário Verde</t>
  </si>
  <si>
    <t>9.º ANO</t>
  </si>
  <si>
    <t>Primeiro Livro de Crónicas</t>
  </si>
  <si>
    <t>António Lobo Antunes</t>
  </si>
  <si>
    <t>Segundo Livro de Crónicas</t>
  </si>
  <si>
    <t>Contos Completos (1947-1992)</t>
  </si>
  <si>
    <t>Gabriel García Márquez</t>
  </si>
  <si>
    <t>Aventuras de João Sem Medo</t>
  </si>
  <si>
    <t>José Gomes Ferreira</t>
  </si>
  <si>
    <t>Mensagem</t>
  </si>
  <si>
    <t>Fernando Pessoa</t>
  </si>
  <si>
    <t>Fantasma de Canterville e outros Contos</t>
  </si>
  <si>
    <t>Oscar Wilde</t>
  </si>
  <si>
    <t>Maria Moisés</t>
  </si>
  <si>
    <t>Camilo Castelo Branco</t>
  </si>
  <si>
    <t>10º ANO</t>
  </si>
  <si>
    <t>Lista de obras e textos para projeto de leitura</t>
  </si>
  <si>
    <t>Capitães da Areia</t>
  </si>
  <si>
    <t>As Cidades Invisíveis</t>
  </si>
  <si>
    <t>Italo Calvino</t>
  </si>
  <si>
    <t>Miguel Cervantes</t>
  </si>
  <si>
    <t>Robinson Crusoé</t>
  </si>
  <si>
    <t xml:space="preserve"> BIS</t>
  </si>
  <si>
    <t>Fala-lhes de Batalhas, de Reis e de Elefantes</t>
  </si>
  <si>
    <t>Mathias Énard</t>
  </si>
  <si>
    <t>Vida e Obra do Infante D. Henrique</t>
  </si>
  <si>
    <t>Vitorino Nemésio</t>
  </si>
  <si>
    <t>Os da Minha Rua</t>
  </si>
  <si>
    <t>Ondjaki</t>
  </si>
  <si>
    <t>Parábola do Cágado Velho</t>
  </si>
  <si>
    <t>Pepetela</t>
  </si>
  <si>
    <t>A Tábua de Flandres</t>
  </si>
  <si>
    <t>Arturo Pérez-Reverte</t>
  </si>
  <si>
    <t>Poesia Trovadoresca</t>
  </si>
  <si>
    <t>Maria Almira Soares</t>
  </si>
  <si>
    <t xml:space="preserve">Maria Vitalina Leal de Matos </t>
  </si>
  <si>
    <t>Luís de Camões Poesia Lírica e Épica</t>
  </si>
  <si>
    <t>Os Lusíadas NE</t>
  </si>
  <si>
    <t>Lúcia Vaz Pedro</t>
  </si>
  <si>
    <t>11º ANO</t>
  </si>
  <si>
    <t>O Monte dos Vendavais</t>
  </si>
  <si>
    <t>Emily Brontë</t>
  </si>
  <si>
    <t>Guilhermina</t>
  </si>
  <si>
    <t>Mário Cláudio</t>
  </si>
  <si>
    <t>A Confissão da Leoa</t>
  </si>
  <si>
    <t>Contos</t>
  </si>
  <si>
    <t>Guy de Maupassant</t>
  </si>
  <si>
    <t>Luuanda</t>
  </si>
  <si>
    <t>Luandino Vieira</t>
  </si>
  <si>
    <t>Bis - Lendas E Narrativas I E Ii Vo</t>
  </si>
  <si>
    <t>Bis - Amor De Perdição</t>
  </si>
  <si>
    <t>Amor De Perdicao</t>
  </si>
  <si>
    <t>Bis - Os Maias</t>
  </si>
  <si>
    <t>Eça de Queirós</t>
  </si>
  <si>
    <t>Os Maias - Texto Integral</t>
  </si>
  <si>
    <t>O Livro De Cesario Verde</t>
  </si>
  <si>
    <t>12º ANO</t>
  </si>
  <si>
    <t>O Vendedor de Passados</t>
  </si>
  <si>
    <t>Estórias de Dentro de Casa</t>
  </si>
  <si>
    <t>Germano Almeida</t>
  </si>
  <si>
    <t>Antologia Poética (poemas escolhidos)</t>
  </si>
  <si>
    <t>Carlos Drummond de Andrade</t>
  </si>
  <si>
    <t>Memórias Póstumas de Brás Cubas</t>
  </si>
  <si>
    <t>Machado de Assis</t>
  </si>
  <si>
    <t>Cem Anos de Solidão</t>
  </si>
  <si>
    <t>Se Isto é um Homem</t>
  </si>
  <si>
    <t>Primo Levi</t>
  </si>
  <si>
    <t>As Velas ardem até ao Fim</t>
  </si>
  <si>
    <t>Sándor Márai</t>
  </si>
  <si>
    <t>Auto-retrato do Escritor enquanto Corredor de Fundo</t>
  </si>
  <si>
    <t>Haruki Murakami</t>
  </si>
  <si>
    <t>Casa das Letras</t>
  </si>
  <si>
    <t>Vinte Poemas de Amor e uma Canção Desesperada</t>
  </si>
  <si>
    <t>Pablo Neruda</t>
  </si>
  <si>
    <t>O Tempo Envelhece Depressa</t>
  </si>
  <si>
    <t>Antonio Tabucchi</t>
  </si>
  <si>
    <t>Como Veias Finas da Terra</t>
  </si>
  <si>
    <t>Paula Tavares</t>
  </si>
  <si>
    <t>O Poema, a Viagem, o Sonho</t>
  </si>
  <si>
    <t>Arménio Vieira</t>
  </si>
  <si>
    <t>Uma Cana de Pesca para o meu Avô</t>
  </si>
  <si>
    <t>Gao Xingjian</t>
  </si>
  <si>
    <t>Analise De Obra: Fernando Pessoa E Os Heterónimos</t>
  </si>
  <si>
    <t>Avelino Soares Cabral</t>
  </si>
  <si>
    <t>Sebenta</t>
  </si>
  <si>
    <t>Bis - Mensagem</t>
  </si>
  <si>
    <t>O Fogo E As Cinzas</t>
  </si>
  <si>
    <t>Poesia Compl. M. Torga Vol. I</t>
  </si>
  <si>
    <t>Poesia Complet. M. Torga Volii</t>
  </si>
  <si>
    <t>Antologia Poética - Miguel Torga</t>
  </si>
  <si>
    <t>Aproximações A Eugénio De Andrade</t>
  </si>
  <si>
    <t>Eugénio de Andrade</t>
  </si>
  <si>
    <t>Coimbra Nunca Vista</t>
  </si>
  <si>
    <t>Manuel Alegre</t>
  </si>
  <si>
    <t>Doze Naus</t>
  </si>
  <si>
    <t>Nada Está Escrito</t>
  </si>
  <si>
    <t>Nambuangongo, Meu Amor</t>
  </si>
  <si>
    <t>Obra Poética</t>
  </si>
  <si>
    <t>País de Abril – Uma Antologia</t>
  </si>
  <si>
    <t>Poesia Vol. 1 + 2 - Manuel Alegre</t>
  </si>
  <si>
    <t>Praça Da Canção</t>
  </si>
  <si>
    <t>Rouxinol Do Mundo</t>
  </si>
  <si>
    <t>Senhora Das Tempestades</t>
  </si>
  <si>
    <t>Sete Sonetos E Um Quarto</t>
  </si>
  <si>
    <t>Testamento  Vgm</t>
  </si>
  <si>
    <t>Vasco Graça Moura</t>
  </si>
  <si>
    <t>Cartografia De Emoções</t>
  </si>
  <si>
    <t>Nuno Júdice</t>
  </si>
  <si>
    <t>Fórmulas de Uma Luz Inexplicável</t>
  </si>
  <si>
    <t>Geometria Variável</t>
  </si>
  <si>
    <t>Guia De Conceitos Básicos</t>
  </si>
  <si>
    <t>Navegação de Acaso</t>
  </si>
  <si>
    <t>O Estado Dos Campos</t>
  </si>
  <si>
    <t>O Fruto da Gramática</t>
  </si>
  <si>
    <t>A Convergência dos Ventos</t>
  </si>
  <si>
    <t>Noção de Poema seguido de Crítica Domést</t>
  </si>
  <si>
    <t>Inversos - Poesia 1990-2010</t>
  </si>
  <si>
    <t>Ana Luísa Amaral</t>
  </si>
  <si>
    <t>Se Fosse Um Intervalo</t>
  </si>
  <si>
    <t>Vozes</t>
  </si>
  <si>
    <t>O Mercador de Coisa Nenhuma</t>
  </si>
  <si>
    <t>O Limpa-palavras e Outros Poemas</t>
  </si>
  <si>
    <t>Antologia  da Lírica de Luís de Camões</t>
  </si>
  <si>
    <t>D. Quixote de la Mancha</t>
  </si>
  <si>
    <t>Novos Contos Da Montanha</t>
  </si>
  <si>
    <t>Desconto de revenda</t>
  </si>
  <si>
    <t>Ao Abrigo do Preço Fixo</t>
  </si>
  <si>
    <t>Sim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</si>
</sst>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EUR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8"/>
      <color indexed="8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0"/>
      <name val="Arial"/>
      <family val="2"/>
    </font>
  </fonts>
  <fills count="8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-0.499969989061355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58"/>
      </bottom>
    </border>
    <border>
      <left/>
      <right/>
      <top/>
      <bottom style="medium">
        <color indexed="58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4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4" fillId="36" borderId="0" applyNumberFormat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5" fillId="40" borderId="4" applyNumberFormat="0" applyAlignment="0" applyProtection="0"/>
    <xf numFmtId="0" fontId="42" fillId="41" borderId="5" applyNumberFormat="0" applyAlignment="0" applyProtection="0"/>
    <xf numFmtId="0" fontId="43" fillId="0" borderId="6" applyNumberFormat="0" applyFill="0" applyAlignment="0" applyProtection="0"/>
    <xf numFmtId="0" fontId="6" fillId="33" borderId="7" applyNumberFormat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44" fillId="48" borderId="0" applyNumberFormat="0" applyBorder="0" applyAlignment="0" applyProtection="0"/>
    <xf numFmtId="44" fontId="0" fillId="0" borderId="0" applyFont="0" applyFill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45" fillId="52" borderId="5" applyNumberFormat="0" applyAlignment="0" applyProtection="0"/>
    <xf numFmtId="0" fontId="1" fillId="29" borderId="0" applyNumberFormat="0" applyBorder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46" fillId="53" borderId="0" applyNumberFormat="0" applyBorder="0" applyAlignment="0" applyProtection="0"/>
    <xf numFmtId="0" fontId="11" fillId="37" borderId="4" applyNumberFormat="0" applyAlignment="0" applyProtection="0"/>
    <xf numFmtId="0" fontId="12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7" borderId="0" applyNumberFormat="0" applyBorder="0" applyAlignment="0" applyProtection="0"/>
    <xf numFmtId="0" fontId="47" fillId="54" borderId="0" applyNumberFormat="0" applyBorder="0" applyAlignment="0" applyProtection="0"/>
    <xf numFmtId="0" fontId="2" fillId="55" borderId="0">
      <alignment/>
      <protection/>
    </xf>
    <xf numFmtId="0" fontId="2" fillId="55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55" borderId="0">
      <alignment/>
      <protection/>
    </xf>
    <xf numFmtId="0" fontId="2" fillId="55" borderId="0">
      <alignment/>
      <protection/>
    </xf>
    <xf numFmtId="0" fontId="13" fillId="0" borderId="0">
      <alignment/>
      <protection/>
    </xf>
    <xf numFmtId="0" fontId="2" fillId="55" borderId="0">
      <alignment/>
      <protection/>
    </xf>
    <xf numFmtId="0" fontId="13" fillId="0" borderId="0">
      <alignment/>
      <protection/>
    </xf>
    <xf numFmtId="0" fontId="2" fillId="55" borderId="0">
      <alignment/>
      <protection/>
    </xf>
    <xf numFmtId="0" fontId="13" fillId="0" borderId="0">
      <alignment/>
      <protection/>
    </xf>
    <xf numFmtId="0" fontId="2" fillId="55" borderId="0">
      <alignment/>
      <protection/>
    </xf>
    <xf numFmtId="0" fontId="2" fillId="55" borderId="0">
      <alignment/>
      <protection/>
    </xf>
    <xf numFmtId="0" fontId="2" fillId="55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55" borderId="0">
      <alignment/>
      <protection/>
    </xf>
    <xf numFmtId="0" fontId="2" fillId="55" borderId="0">
      <alignment/>
      <protection/>
    </xf>
    <xf numFmtId="0" fontId="2" fillId="55" borderId="0">
      <alignment/>
      <protection/>
    </xf>
    <xf numFmtId="0" fontId="2" fillId="55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56" borderId="12" applyNumberFormat="0" applyFont="0" applyAlignment="0" applyProtection="0"/>
    <xf numFmtId="0" fontId="0" fillId="56" borderId="12" applyNumberFormat="0" applyFont="0" applyAlignment="0" applyProtection="0"/>
    <xf numFmtId="0" fontId="2" fillId="36" borderId="4" applyNumberFormat="0" applyFont="0" applyAlignment="0" applyProtection="0"/>
    <xf numFmtId="0" fontId="0" fillId="56" borderId="12" applyNumberFormat="0" applyFont="0" applyAlignment="0" applyProtection="0"/>
    <xf numFmtId="0" fontId="2" fillId="36" borderId="4" applyNumberFormat="0" applyFont="0" applyAlignment="0" applyProtection="0"/>
    <xf numFmtId="0" fontId="2" fillId="36" borderId="4" applyNumberFormat="0" applyFont="0" applyAlignment="0" applyProtection="0"/>
    <xf numFmtId="0" fontId="15" fillId="40" borderId="13" applyNumberFormat="0" applyAlignment="0" applyProtection="0"/>
    <xf numFmtId="9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41" borderId="14" applyNumberFormat="0" applyAlignment="0" applyProtection="0"/>
    <xf numFmtId="4" fontId="2" fillId="57" borderId="4" applyNumberFormat="0" applyProtection="0">
      <alignment vertical="center"/>
    </xf>
    <xf numFmtId="4" fontId="2" fillId="57" borderId="4" applyNumberFormat="0" applyProtection="0">
      <alignment vertical="center"/>
    </xf>
    <xf numFmtId="4" fontId="17" fillId="57" borderId="4" applyNumberFormat="0" applyProtection="0">
      <alignment vertical="center"/>
    </xf>
    <xf numFmtId="4" fontId="2" fillId="57" borderId="4" applyNumberFormat="0" applyProtection="0">
      <alignment horizontal="left" vertical="center" indent="1"/>
    </xf>
    <xf numFmtId="4" fontId="2" fillId="57" borderId="4" applyNumberFormat="0" applyProtection="0">
      <alignment horizontal="left" vertical="center" indent="1"/>
    </xf>
    <xf numFmtId="0" fontId="18" fillId="57" borderId="15" applyNumberFormat="0" applyProtection="0">
      <alignment horizontal="left" vertical="top" indent="1"/>
    </xf>
    <xf numFmtId="4" fontId="2" fillId="58" borderId="4" applyNumberFormat="0" applyProtection="0">
      <alignment horizontal="left" vertical="center" indent="1"/>
    </xf>
    <xf numFmtId="4" fontId="2" fillId="58" borderId="4" applyNumberFormat="0" applyProtection="0">
      <alignment horizontal="left" vertical="center" indent="1"/>
    </xf>
    <xf numFmtId="4" fontId="2" fillId="59" borderId="4" applyNumberFormat="0" applyProtection="0">
      <alignment horizontal="right" vertical="center"/>
    </xf>
    <xf numFmtId="4" fontId="2" fillId="59" borderId="4" applyNumberFormat="0" applyProtection="0">
      <alignment horizontal="right" vertical="center"/>
    </xf>
    <xf numFmtId="4" fontId="2" fillId="60" borderId="4" applyNumberFormat="0" applyProtection="0">
      <alignment horizontal="right" vertical="center"/>
    </xf>
    <xf numFmtId="4" fontId="2" fillId="60" borderId="4" applyNumberFormat="0" applyProtection="0">
      <alignment horizontal="right" vertical="center"/>
    </xf>
    <xf numFmtId="4" fontId="2" fillId="61" borderId="16" applyNumberFormat="0" applyProtection="0">
      <alignment horizontal="right" vertical="center"/>
    </xf>
    <xf numFmtId="4" fontId="2" fillId="61" borderId="16" applyNumberFormat="0" applyProtection="0">
      <alignment horizontal="right" vertical="center"/>
    </xf>
    <xf numFmtId="4" fontId="2" fillId="62" borderId="4" applyNumberFormat="0" applyProtection="0">
      <alignment horizontal="right" vertical="center"/>
    </xf>
    <xf numFmtId="4" fontId="2" fillId="62" borderId="4" applyNumberFormat="0" applyProtection="0">
      <alignment horizontal="right" vertical="center"/>
    </xf>
    <xf numFmtId="4" fontId="2" fillId="63" borderId="4" applyNumberFormat="0" applyProtection="0">
      <alignment horizontal="right" vertical="center"/>
    </xf>
    <xf numFmtId="4" fontId="2" fillId="63" borderId="4" applyNumberFormat="0" applyProtection="0">
      <alignment horizontal="right" vertical="center"/>
    </xf>
    <xf numFmtId="4" fontId="2" fillId="64" borderId="4" applyNumberFormat="0" applyProtection="0">
      <alignment horizontal="right" vertical="center"/>
    </xf>
    <xf numFmtId="4" fontId="2" fillId="64" borderId="4" applyNumberFormat="0" applyProtection="0">
      <alignment horizontal="right" vertical="center"/>
    </xf>
    <xf numFmtId="4" fontId="2" fillId="65" borderId="4" applyNumberFormat="0" applyProtection="0">
      <alignment horizontal="right" vertical="center"/>
    </xf>
    <xf numFmtId="4" fontId="2" fillId="65" borderId="4" applyNumberFormat="0" applyProtection="0">
      <alignment horizontal="right" vertical="center"/>
    </xf>
    <xf numFmtId="4" fontId="2" fillId="66" borderId="4" applyNumberFormat="0" applyProtection="0">
      <alignment horizontal="right" vertical="center"/>
    </xf>
    <xf numFmtId="4" fontId="2" fillId="66" borderId="4" applyNumberFormat="0" applyProtection="0">
      <alignment horizontal="right" vertical="center"/>
    </xf>
    <xf numFmtId="4" fontId="2" fillId="67" borderId="4" applyNumberFormat="0" applyProtection="0">
      <alignment horizontal="right" vertical="center"/>
    </xf>
    <xf numFmtId="4" fontId="2" fillId="67" borderId="4" applyNumberFormat="0" applyProtection="0">
      <alignment horizontal="right" vertical="center"/>
    </xf>
    <xf numFmtId="4" fontId="2" fillId="68" borderId="16" applyNumberFormat="0" applyProtection="0">
      <alignment horizontal="left" vertical="center" indent="1"/>
    </xf>
    <xf numFmtId="4" fontId="2" fillId="68" borderId="16" applyNumberFormat="0" applyProtection="0">
      <alignment horizontal="left" vertical="center" indent="1"/>
    </xf>
    <xf numFmtId="4" fontId="13" fillId="69" borderId="16" applyNumberFormat="0" applyProtection="0">
      <alignment horizontal="left" vertical="center" indent="1"/>
    </xf>
    <xf numFmtId="4" fontId="13" fillId="69" borderId="16" applyNumberFormat="0" applyProtection="0">
      <alignment horizontal="left" vertical="center" indent="1"/>
    </xf>
    <xf numFmtId="4" fontId="2" fillId="70" borderId="4" applyNumberFormat="0" applyProtection="0">
      <alignment horizontal="right" vertical="center"/>
    </xf>
    <xf numFmtId="4" fontId="2" fillId="70" borderId="4" applyNumberFormat="0" applyProtection="0">
      <alignment horizontal="right" vertical="center"/>
    </xf>
    <xf numFmtId="4" fontId="2" fillId="71" borderId="16" applyNumberFormat="0" applyProtection="0">
      <alignment horizontal="left" vertical="center" indent="1"/>
    </xf>
    <xf numFmtId="4" fontId="2" fillId="71" borderId="16" applyNumberFormat="0" applyProtection="0">
      <alignment horizontal="left" vertical="center" indent="1"/>
    </xf>
    <xf numFmtId="4" fontId="2" fillId="70" borderId="16" applyNumberFormat="0" applyProtection="0">
      <alignment horizontal="left" vertical="center" indent="1"/>
    </xf>
    <xf numFmtId="4" fontId="2" fillId="70" borderId="16" applyNumberFormat="0" applyProtection="0">
      <alignment horizontal="left" vertical="center" indent="1"/>
    </xf>
    <xf numFmtId="0" fontId="2" fillId="72" borderId="4" applyNumberFormat="0" applyProtection="0">
      <alignment horizontal="left" vertical="center" indent="1"/>
    </xf>
    <xf numFmtId="0" fontId="2" fillId="72" borderId="4" applyNumberFormat="0" applyProtection="0">
      <alignment horizontal="left" vertical="center" indent="1"/>
    </xf>
    <xf numFmtId="0" fontId="2" fillId="69" borderId="15" applyNumberFormat="0" applyProtection="0">
      <alignment horizontal="left" vertical="top" indent="1"/>
    </xf>
    <xf numFmtId="0" fontId="2" fillId="69" borderId="15" applyNumberFormat="0" applyProtection="0">
      <alignment horizontal="left" vertical="top" indent="1"/>
    </xf>
    <xf numFmtId="0" fontId="2" fillId="69" borderId="15" applyNumberFormat="0" applyProtection="0">
      <alignment horizontal="left" vertical="top" indent="1"/>
    </xf>
    <xf numFmtId="0" fontId="2" fillId="73" borderId="4" applyNumberFormat="0" applyProtection="0">
      <alignment horizontal="left" vertical="center" indent="1"/>
    </xf>
    <xf numFmtId="0" fontId="2" fillId="73" borderId="4" applyNumberFormat="0" applyProtection="0">
      <alignment horizontal="left" vertical="center" indent="1"/>
    </xf>
    <xf numFmtId="0" fontId="2" fillId="70" borderId="15" applyNumberFormat="0" applyProtection="0">
      <alignment horizontal="left" vertical="top" indent="1"/>
    </xf>
    <xf numFmtId="0" fontId="2" fillId="70" borderId="15" applyNumberFormat="0" applyProtection="0">
      <alignment horizontal="left" vertical="top" indent="1"/>
    </xf>
    <xf numFmtId="0" fontId="2" fillId="70" borderId="15" applyNumberFormat="0" applyProtection="0">
      <alignment horizontal="left" vertical="top" indent="1"/>
    </xf>
    <xf numFmtId="0" fontId="2" fillId="74" borderId="4" applyNumberFormat="0" applyProtection="0">
      <alignment horizontal="left" vertical="center" indent="1"/>
    </xf>
    <xf numFmtId="0" fontId="2" fillId="74" borderId="4" applyNumberFormat="0" applyProtection="0">
      <alignment horizontal="left" vertical="center" indent="1"/>
    </xf>
    <xf numFmtId="0" fontId="2" fillId="74" borderId="15" applyNumberFormat="0" applyProtection="0">
      <alignment horizontal="left" vertical="top" indent="1"/>
    </xf>
    <xf numFmtId="0" fontId="2" fillId="74" borderId="15" applyNumberFormat="0" applyProtection="0">
      <alignment horizontal="left" vertical="top" indent="1"/>
    </xf>
    <xf numFmtId="0" fontId="2" fillId="74" borderId="15" applyNumberFormat="0" applyProtection="0">
      <alignment horizontal="left" vertical="top" indent="1"/>
    </xf>
    <xf numFmtId="0" fontId="2" fillId="71" borderId="4" applyNumberFormat="0" applyProtection="0">
      <alignment horizontal="left" vertical="center" indent="1"/>
    </xf>
    <xf numFmtId="0" fontId="2" fillId="71" borderId="4" applyNumberFormat="0" applyProtection="0">
      <alignment horizontal="left" vertical="center" indent="1"/>
    </xf>
    <xf numFmtId="0" fontId="2" fillId="71" borderId="15" applyNumberFormat="0" applyProtection="0">
      <alignment horizontal="left" vertical="top" indent="1"/>
    </xf>
    <xf numFmtId="0" fontId="2" fillId="71" borderId="15" applyNumberFormat="0" applyProtection="0">
      <alignment horizontal="left" vertical="top" indent="1"/>
    </xf>
    <xf numFmtId="0" fontId="2" fillId="71" borderId="15" applyNumberFormat="0" applyProtection="0">
      <alignment horizontal="left" vertical="top" indent="1"/>
    </xf>
    <xf numFmtId="0" fontId="2" fillId="75" borderId="17" applyNumberFormat="0">
      <alignment/>
      <protection locked="0"/>
    </xf>
    <xf numFmtId="0" fontId="2" fillId="75" borderId="17" applyNumberFormat="0">
      <alignment/>
      <protection locked="0"/>
    </xf>
    <xf numFmtId="0" fontId="2" fillId="75" borderId="17" applyNumberFormat="0">
      <alignment/>
      <protection locked="0"/>
    </xf>
    <xf numFmtId="0" fontId="19" fillId="69" borderId="18" applyBorder="0">
      <alignment/>
      <protection/>
    </xf>
    <xf numFmtId="4" fontId="20" fillId="76" borderId="15" applyNumberFormat="0" applyProtection="0">
      <alignment vertical="center"/>
    </xf>
    <xf numFmtId="4" fontId="17" fillId="76" borderId="19" applyNumberFormat="0" applyProtection="0">
      <alignment vertical="center"/>
    </xf>
    <xf numFmtId="4" fontId="20" fillId="72" borderId="15" applyNumberFormat="0" applyProtection="0">
      <alignment horizontal="left" vertical="center" indent="1"/>
    </xf>
    <xf numFmtId="0" fontId="20" fillId="76" borderId="15" applyNumberFormat="0" applyProtection="0">
      <alignment horizontal="left" vertical="top" indent="1"/>
    </xf>
    <xf numFmtId="4" fontId="2" fillId="0" borderId="4" applyNumberFormat="0" applyProtection="0">
      <alignment horizontal="right" vertical="center"/>
    </xf>
    <xf numFmtId="4" fontId="2" fillId="0" borderId="4" applyNumberFormat="0" applyProtection="0">
      <alignment horizontal="right" vertical="center"/>
    </xf>
    <xf numFmtId="4" fontId="17" fillId="75" borderId="4" applyNumberFormat="0" applyProtection="0">
      <alignment horizontal="right" vertical="center"/>
    </xf>
    <xf numFmtId="4" fontId="2" fillId="58" borderId="4" applyNumberFormat="0" applyProtection="0">
      <alignment horizontal="left" vertical="center" indent="1"/>
    </xf>
    <xf numFmtId="4" fontId="2" fillId="58" borderId="4" applyNumberFormat="0" applyProtection="0">
      <alignment horizontal="left" vertical="center" indent="1"/>
    </xf>
    <xf numFmtId="0" fontId="20" fillId="70" borderId="15" applyNumberFormat="0" applyProtection="0">
      <alignment horizontal="left" vertical="top" indent="1"/>
    </xf>
    <xf numFmtId="4" fontId="21" fillId="77" borderId="16" applyNumberFormat="0" applyProtection="0">
      <alignment horizontal="left" vertical="center" indent="1"/>
    </xf>
    <xf numFmtId="0" fontId="2" fillId="78" borderId="19">
      <alignment/>
      <protection/>
    </xf>
    <xf numFmtId="0" fontId="2" fillId="78" borderId="19">
      <alignment/>
      <protection/>
    </xf>
    <xf numFmtId="4" fontId="22" fillId="75" borderId="4" applyNumberFormat="0" applyProtection="0">
      <alignment horizontal="right" vertical="center"/>
    </xf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7" fillId="0" borderId="21" applyNumberFormat="0" applyFill="0" applyAlignment="0" applyProtection="0"/>
    <xf numFmtId="0" fontId="54" fillId="79" borderId="22" applyNumberFormat="0" applyAlignment="0" applyProtection="0"/>
    <xf numFmtId="43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164" fontId="2" fillId="0" borderId="4" xfId="460" applyNumberFormat="1" applyFill="1">
      <alignment horizontal="right" vertical="center"/>
    </xf>
    <xf numFmtId="0" fontId="55" fillId="80" borderId="4" xfId="402" applyNumberFormat="1" applyFont="1" applyFill="1" applyAlignment="1" quotePrefix="1">
      <alignment horizontal="center" vertical="center" wrapText="1"/>
    </xf>
    <xf numFmtId="14" fontId="0" fillId="0" borderId="0" xfId="0" applyNumberFormat="1" applyAlignment="1">
      <alignment/>
    </xf>
    <xf numFmtId="0" fontId="2" fillId="0" borderId="4" xfId="463" applyNumberFormat="1" applyFill="1" quotePrefix="1">
      <alignment horizontal="left" vertical="center" indent="1"/>
    </xf>
    <xf numFmtId="1" fontId="2" fillId="0" borderId="4" xfId="463" applyNumberFormat="1" applyFill="1" quotePrefix="1">
      <alignment horizontal="left" vertical="center" indent="1"/>
    </xf>
    <xf numFmtId="164" fontId="2" fillId="0" borderId="4" xfId="460" applyNumberFormat="1" applyFill="1" applyAlignment="1">
      <alignment horizontal="center" vertical="center"/>
    </xf>
    <xf numFmtId="9" fontId="2" fillId="0" borderId="4" xfId="393" applyFont="1" applyFill="1" applyBorder="1" applyAlignment="1">
      <alignment horizontal="center" vertical="center"/>
    </xf>
    <xf numFmtId="44" fontId="55" fillId="80" borderId="4" xfId="356" applyFont="1" applyFill="1" applyBorder="1" applyAlignment="1" quotePrefix="1">
      <alignment horizontal="center" vertical="center" wrapText="1"/>
    </xf>
    <xf numFmtId="44" fontId="19" fillId="0" borderId="4" xfId="356" applyFont="1" applyFill="1" applyBorder="1" applyAlignment="1">
      <alignment horizontal="right" vertical="center"/>
    </xf>
    <xf numFmtId="44" fontId="53" fillId="0" borderId="0" xfId="356" applyFont="1" applyAlignment="1">
      <alignment/>
    </xf>
  </cellXfs>
  <cellStyles count="465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Cor1" xfId="21"/>
    <cellStyle name="20% - Cor1 2" xfId="22"/>
    <cellStyle name="20% - Cor2" xfId="23"/>
    <cellStyle name="20% - Cor2 2" xfId="24"/>
    <cellStyle name="20% - Cor3" xfId="25"/>
    <cellStyle name="20% - Cor3 2" xfId="26"/>
    <cellStyle name="20% - Cor4" xfId="27"/>
    <cellStyle name="20% - Cor4 2" xfId="28"/>
    <cellStyle name="20% - Cor5" xfId="29"/>
    <cellStyle name="20% - Cor5 2" xfId="30"/>
    <cellStyle name="20% - Cor6" xfId="31"/>
    <cellStyle name="20% - Cor6 2" xfId="32"/>
    <cellStyle name="40% - Accent1 2" xfId="33"/>
    <cellStyle name="40% - Accent2 2" xfId="34"/>
    <cellStyle name="40% - Accent3 2" xfId="35"/>
    <cellStyle name="40% - Accent4 2" xfId="36"/>
    <cellStyle name="40% - Accent5 2" xfId="37"/>
    <cellStyle name="40% - Accent6 2" xfId="38"/>
    <cellStyle name="40% - Cor1" xfId="39"/>
    <cellStyle name="40% - Cor1 2" xfId="40"/>
    <cellStyle name="40% - Cor2" xfId="41"/>
    <cellStyle name="40% - Cor2 2" xfId="42"/>
    <cellStyle name="40% - Cor3" xfId="43"/>
    <cellStyle name="40% - Cor3 2" xfId="44"/>
    <cellStyle name="40% - Cor4" xfId="45"/>
    <cellStyle name="40% - Cor4 2" xfId="46"/>
    <cellStyle name="40% - Cor5" xfId="47"/>
    <cellStyle name="40% - Cor5 2" xfId="48"/>
    <cellStyle name="40% - Cor6" xfId="49"/>
    <cellStyle name="40% - Cor6 2" xfId="50"/>
    <cellStyle name="60% - Cor1" xfId="51"/>
    <cellStyle name="60% - Cor2" xfId="52"/>
    <cellStyle name="60% - Cor3" xfId="53"/>
    <cellStyle name="60% - Cor4" xfId="54"/>
    <cellStyle name="60% - Cor5" xfId="55"/>
    <cellStyle name="60% - Cor6" xfId="56"/>
    <cellStyle name="Accent1 - 20%" xfId="57"/>
    <cellStyle name="Accent1 - 40%" xfId="58"/>
    <cellStyle name="Accent1 - 60%" xfId="59"/>
    <cellStyle name="Accent1 10" xfId="60"/>
    <cellStyle name="Accent1 11" xfId="61"/>
    <cellStyle name="Accent1 12" xfId="62"/>
    <cellStyle name="Accent1 13" xfId="63"/>
    <cellStyle name="Accent1 14" xfId="64"/>
    <cellStyle name="Accent1 15" xfId="65"/>
    <cellStyle name="Accent1 16" xfId="66"/>
    <cellStyle name="Accent1 17" xfId="67"/>
    <cellStyle name="Accent1 18" xfId="68"/>
    <cellStyle name="Accent1 19" xfId="69"/>
    <cellStyle name="Accent1 2" xfId="70"/>
    <cellStyle name="Accent1 20" xfId="71"/>
    <cellStyle name="Accent1 21" xfId="72"/>
    <cellStyle name="Accent1 22" xfId="73"/>
    <cellStyle name="Accent1 23" xfId="74"/>
    <cellStyle name="Accent1 24" xfId="75"/>
    <cellStyle name="Accent1 25" xfId="76"/>
    <cellStyle name="Accent1 26" xfId="77"/>
    <cellStyle name="Accent1 27" xfId="78"/>
    <cellStyle name="Accent1 28" xfId="79"/>
    <cellStyle name="Accent1 29" xfId="80"/>
    <cellStyle name="Accent1 3" xfId="81"/>
    <cellStyle name="Accent1 30" xfId="82"/>
    <cellStyle name="Accent1 31" xfId="83"/>
    <cellStyle name="Accent1 32" xfId="84"/>
    <cellStyle name="Accent1 33" xfId="85"/>
    <cellStyle name="Accent1 34" xfId="86"/>
    <cellStyle name="Accent1 35" xfId="87"/>
    <cellStyle name="Accent1 36" xfId="88"/>
    <cellStyle name="Accent1 37" xfId="89"/>
    <cellStyle name="Accent1 38" xfId="90"/>
    <cellStyle name="Accent1 39" xfId="91"/>
    <cellStyle name="Accent1 4" xfId="92"/>
    <cellStyle name="Accent1 40" xfId="93"/>
    <cellStyle name="Accent1 41" xfId="94"/>
    <cellStyle name="Accent1 42" xfId="95"/>
    <cellStyle name="Accent1 43" xfId="96"/>
    <cellStyle name="Accent1 5" xfId="97"/>
    <cellStyle name="Accent1 6" xfId="98"/>
    <cellStyle name="Accent1 7" xfId="99"/>
    <cellStyle name="Accent1 8" xfId="100"/>
    <cellStyle name="Accent1 9" xfId="101"/>
    <cellStyle name="Accent2 - 20%" xfId="102"/>
    <cellStyle name="Accent2 - 40%" xfId="103"/>
    <cellStyle name="Accent2 - 60%" xfId="104"/>
    <cellStyle name="Accent2 10" xfId="105"/>
    <cellStyle name="Accent2 11" xfId="106"/>
    <cellStyle name="Accent2 12" xfId="107"/>
    <cellStyle name="Accent2 13" xfId="108"/>
    <cellStyle name="Accent2 14" xfId="109"/>
    <cellStyle name="Accent2 15" xfId="110"/>
    <cellStyle name="Accent2 16" xfId="111"/>
    <cellStyle name="Accent2 17" xfId="112"/>
    <cellStyle name="Accent2 18" xfId="113"/>
    <cellStyle name="Accent2 19" xfId="114"/>
    <cellStyle name="Accent2 2" xfId="115"/>
    <cellStyle name="Accent2 20" xfId="116"/>
    <cellStyle name="Accent2 21" xfId="117"/>
    <cellStyle name="Accent2 22" xfId="118"/>
    <cellStyle name="Accent2 23" xfId="119"/>
    <cellStyle name="Accent2 24" xfId="120"/>
    <cellStyle name="Accent2 25" xfId="121"/>
    <cellStyle name="Accent2 26" xfId="122"/>
    <cellStyle name="Accent2 27" xfId="123"/>
    <cellStyle name="Accent2 28" xfId="124"/>
    <cellStyle name="Accent2 29" xfId="125"/>
    <cellStyle name="Accent2 3" xfId="126"/>
    <cellStyle name="Accent2 30" xfId="127"/>
    <cellStyle name="Accent2 31" xfId="128"/>
    <cellStyle name="Accent2 32" xfId="129"/>
    <cellStyle name="Accent2 33" xfId="130"/>
    <cellStyle name="Accent2 34" xfId="131"/>
    <cellStyle name="Accent2 35" xfId="132"/>
    <cellStyle name="Accent2 36" xfId="133"/>
    <cellStyle name="Accent2 37" xfId="134"/>
    <cellStyle name="Accent2 38" xfId="135"/>
    <cellStyle name="Accent2 39" xfId="136"/>
    <cellStyle name="Accent2 4" xfId="137"/>
    <cellStyle name="Accent2 40" xfId="138"/>
    <cellStyle name="Accent2 41" xfId="139"/>
    <cellStyle name="Accent2 42" xfId="140"/>
    <cellStyle name="Accent2 43" xfId="141"/>
    <cellStyle name="Accent2 5" xfId="142"/>
    <cellStyle name="Accent2 6" xfId="143"/>
    <cellStyle name="Accent2 7" xfId="144"/>
    <cellStyle name="Accent2 8" xfId="145"/>
    <cellStyle name="Accent2 9" xfId="146"/>
    <cellStyle name="Accent3 - 20%" xfId="147"/>
    <cellStyle name="Accent3 - 40%" xfId="148"/>
    <cellStyle name="Accent3 - 60%" xfId="149"/>
    <cellStyle name="Accent3 10" xfId="150"/>
    <cellStyle name="Accent3 11" xfId="151"/>
    <cellStyle name="Accent3 12" xfId="152"/>
    <cellStyle name="Accent3 13" xfId="153"/>
    <cellStyle name="Accent3 14" xfId="154"/>
    <cellStyle name="Accent3 15" xfId="155"/>
    <cellStyle name="Accent3 16" xfId="156"/>
    <cellStyle name="Accent3 17" xfId="157"/>
    <cellStyle name="Accent3 18" xfId="158"/>
    <cellStyle name="Accent3 19" xfId="159"/>
    <cellStyle name="Accent3 2" xfId="160"/>
    <cellStyle name="Accent3 20" xfId="161"/>
    <cellStyle name="Accent3 21" xfId="162"/>
    <cellStyle name="Accent3 22" xfId="163"/>
    <cellStyle name="Accent3 23" xfId="164"/>
    <cellStyle name="Accent3 24" xfId="165"/>
    <cellStyle name="Accent3 25" xfId="166"/>
    <cellStyle name="Accent3 26" xfId="167"/>
    <cellStyle name="Accent3 27" xfId="168"/>
    <cellStyle name="Accent3 28" xfId="169"/>
    <cellStyle name="Accent3 29" xfId="170"/>
    <cellStyle name="Accent3 3" xfId="171"/>
    <cellStyle name="Accent3 30" xfId="172"/>
    <cellStyle name="Accent3 31" xfId="173"/>
    <cellStyle name="Accent3 32" xfId="174"/>
    <cellStyle name="Accent3 33" xfId="175"/>
    <cellStyle name="Accent3 34" xfId="176"/>
    <cellStyle name="Accent3 35" xfId="177"/>
    <cellStyle name="Accent3 36" xfId="178"/>
    <cellStyle name="Accent3 37" xfId="179"/>
    <cellStyle name="Accent3 38" xfId="180"/>
    <cellStyle name="Accent3 39" xfId="181"/>
    <cellStyle name="Accent3 4" xfId="182"/>
    <cellStyle name="Accent3 40" xfId="183"/>
    <cellStyle name="Accent3 41" xfId="184"/>
    <cellStyle name="Accent3 42" xfId="185"/>
    <cellStyle name="Accent3 43" xfId="186"/>
    <cellStyle name="Accent3 5" xfId="187"/>
    <cellStyle name="Accent3 6" xfId="188"/>
    <cellStyle name="Accent3 7" xfId="189"/>
    <cellStyle name="Accent3 8" xfId="190"/>
    <cellStyle name="Accent3 9" xfId="191"/>
    <cellStyle name="Accent4 - 20%" xfId="192"/>
    <cellStyle name="Accent4 - 40%" xfId="193"/>
    <cellStyle name="Accent4 - 60%" xfId="194"/>
    <cellStyle name="Accent4 10" xfId="195"/>
    <cellStyle name="Accent4 11" xfId="196"/>
    <cellStyle name="Accent4 12" xfId="197"/>
    <cellStyle name="Accent4 13" xfId="198"/>
    <cellStyle name="Accent4 14" xfId="199"/>
    <cellStyle name="Accent4 15" xfId="200"/>
    <cellStyle name="Accent4 16" xfId="201"/>
    <cellStyle name="Accent4 17" xfId="202"/>
    <cellStyle name="Accent4 18" xfId="203"/>
    <cellStyle name="Accent4 19" xfId="204"/>
    <cellStyle name="Accent4 2" xfId="205"/>
    <cellStyle name="Accent4 20" xfId="206"/>
    <cellStyle name="Accent4 21" xfId="207"/>
    <cellStyle name="Accent4 22" xfId="208"/>
    <cellStyle name="Accent4 23" xfId="209"/>
    <cellStyle name="Accent4 24" xfId="210"/>
    <cellStyle name="Accent4 25" xfId="211"/>
    <cellStyle name="Accent4 26" xfId="212"/>
    <cellStyle name="Accent4 27" xfId="213"/>
    <cellStyle name="Accent4 28" xfId="214"/>
    <cellStyle name="Accent4 29" xfId="215"/>
    <cellStyle name="Accent4 3" xfId="216"/>
    <cellStyle name="Accent4 30" xfId="217"/>
    <cellStyle name="Accent4 31" xfId="218"/>
    <cellStyle name="Accent4 32" xfId="219"/>
    <cellStyle name="Accent4 33" xfId="220"/>
    <cellStyle name="Accent4 34" xfId="221"/>
    <cellStyle name="Accent4 35" xfId="222"/>
    <cellStyle name="Accent4 36" xfId="223"/>
    <cellStyle name="Accent4 37" xfId="224"/>
    <cellStyle name="Accent4 38" xfId="225"/>
    <cellStyle name="Accent4 39" xfId="226"/>
    <cellStyle name="Accent4 4" xfId="227"/>
    <cellStyle name="Accent4 40" xfId="228"/>
    <cellStyle name="Accent4 41" xfId="229"/>
    <cellStyle name="Accent4 42" xfId="230"/>
    <cellStyle name="Accent4 43" xfId="231"/>
    <cellStyle name="Accent4 5" xfId="232"/>
    <cellStyle name="Accent4 6" xfId="233"/>
    <cellStyle name="Accent4 7" xfId="234"/>
    <cellStyle name="Accent4 8" xfId="235"/>
    <cellStyle name="Accent4 9" xfId="236"/>
    <cellStyle name="Accent5 - 20%" xfId="237"/>
    <cellStyle name="Accent5 - 40%" xfId="238"/>
    <cellStyle name="Accent5 - 60%" xfId="239"/>
    <cellStyle name="Accent5 10" xfId="240"/>
    <cellStyle name="Accent5 11" xfId="241"/>
    <cellStyle name="Accent5 12" xfId="242"/>
    <cellStyle name="Accent5 13" xfId="243"/>
    <cellStyle name="Accent5 14" xfId="244"/>
    <cellStyle name="Accent5 15" xfId="245"/>
    <cellStyle name="Accent5 16" xfId="246"/>
    <cellStyle name="Accent5 17" xfId="247"/>
    <cellStyle name="Accent5 18" xfId="248"/>
    <cellStyle name="Accent5 19" xfId="249"/>
    <cellStyle name="Accent5 2" xfId="250"/>
    <cellStyle name="Accent5 20" xfId="251"/>
    <cellStyle name="Accent5 21" xfId="252"/>
    <cellStyle name="Accent5 22" xfId="253"/>
    <cellStyle name="Accent5 23" xfId="254"/>
    <cellStyle name="Accent5 24" xfId="255"/>
    <cellStyle name="Accent5 25" xfId="256"/>
    <cellStyle name="Accent5 26" xfId="257"/>
    <cellStyle name="Accent5 27" xfId="258"/>
    <cellStyle name="Accent5 28" xfId="259"/>
    <cellStyle name="Accent5 29" xfId="260"/>
    <cellStyle name="Accent5 3" xfId="261"/>
    <cellStyle name="Accent5 30" xfId="262"/>
    <cellStyle name="Accent5 31" xfId="263"/>
    <cellStyle name="Accent5 32" xfId="264"/>
    <cellStyle name="Accent5 33" xfId="265"/>
    <cellStyle name="Accent5 34" xfId="266"/>
    <cellStyle name="Accent5 35" xfId="267"/>
    <cellStyle name="Accent5 36" xfId="268"/>
    <cellStyle name="Accent5 37" xfId="269"/>
    <cellStyle name="Accent5 38" xfId="270"/>
    <cellStyle name="Accent5 39" xfId="271"/>
    <cellStyle name="Accent5 4" xfId="272"/>
    <cellStyle name="Accent5 40" xfId="273"/>
    <cellStyle name="Accent5 41" xfId="274"/>
    <cellStyle name="Accent5 42" xfId="275"/>
    <cellStyle name="Accent5 43" xfId="276"/>
    <cellStyle name="Accent5 5" xfId="277"/>
    <cellStyle name="Accent5 6" xfId="278"/>
    <cellStyle name="Accent5 7" xfId="279"/>
    <cellStyle name="Accent5 8" xfId="280"/>
    <cellStyle name="Accent5 9" xfId="281"/>
    <cellStyle name="Accent6 - 20%" xfId="282"/>
    <cellStyle name="Accent6 - 40%" xfId="283"/>
    <cellStyle name="Accent6 - 60%" xfId="284"/>
    <cellStyle name="Accent6 10" xfId="285"/>
    <cellStyle name="Accent6 11" xfId="286"/>
    <cellStyle name="Accent6 12" xfId="287"/>
    <cellStyle name="Accent6 13" xfId="288"/>
    <cellStyle name="Accent6 14" xfId="289"/>
    <cellStyle name="Accent6 15" xfId="290"/>
    <cellStyle name="Accent6 16" xfId="291"/>
    <cellStyle name="Accent6 17" xfId="292"/>
    <cellStyle name="Accent6 18" xfId="293"/>
    <cellStyle name="Accent6 19" xfId="294"/>
    <cellStyle name="Accent6 2" xfId="295"/>
    <cellStyle name="Accent6 20" xfId="296"/>
    <cellStyle name="Accent6 21" xfId="297"/>
    <cellStyle name="Accent6 22" xfId="298"/>
    <cellStyle name="Accent6 23" xfId="299"/>
    <cellStyle name="Accent6 24" xfId="300"/>
    <cellStyle name="Accent6 25" xfId="301"/>
    <cellStyle name="Accent6 26" xfId="302"/>
    <cellStyle name="Accent6 27" xfId="303"/>
    <cellStyle name="Accent6 28" xfId="304"/>
    <cellStyle name="Accent6 29" xfId="305"/>
    <cellStyle name="Accent6 3" xfId="306"/>
    <cellStyle name="Accent6 30" xfId="307"/>
    <cellStyle name="Accent6 31" xfId="308"/>
    <cellStyle name="Accent6 32" xfId="309"/>
    <cellStyle name="Accent6 33" xfId="310"/>
    <cellStyle name="Accent6 34" xfId="311"/>
    <cellStyle name="Accent6 35" xfId="312"/>
    <cellStyle name="Accent6 36" xfId="313"/>
    <cellStyle name="Accent6 37" xfId="314"/>
    <cellStyle name="Accent6 38" xfId="315"/>
    <cellStyle name="Accent6 39" xfId="316"/>
    <cellStyle name="Accent6 4" xfId="317"/>
    <cellStyle name="Accent6 40" xfId="318"/>
    <cellStyle name="Accent6 41" xfId="319"/>
    <cellStyle name="Accent6 42" xfId="320"/>
    <cellStyle name="Accent6 43" xfId="321"/>
    <cellStyle name="Accent6 5" xfId="322"/>
    <cellStyle name="Accent6 6" xfId="323"/>
    <cellStyle name="Accent6 7" xfId="324"/>
    <cellStyle name="Accent6 8" xfId="325"/>
    <cellStyle name="Accent6 9" xfId="326"/>
    <cellStyle name="Bad 2" xfId="327"/>
    <cellStyle name="Cabeçalho 1" xfId="328"/>
    <cellStyle name="Cabeçalho 2" xfId="329"/>
    <cellStyle name="Cabeçalho 3" xfId="330"/>
    <cellStyle name="Cabeçalho 4" xfId="331"/>
    <cellStyle name="Calculation 2" xfId="332"/>
    <cellStyle name="Cálculo" xfId="333"/>
    <cellStyle name="Célula Ligada" xfId="334"/>
    <cellStyle name="Check Cell 2" xfId="335"/>
    <cellStyle name="Cor1" xfId="336"/>
    <cellStyle name="Cor2" xfId="337"/>
    <cellStyle name="Cor3" xfId="338"/>
    <cellStyle name="Cor4" xfId="339"/>
    <cellStyle name="Cor5" xfId="340"/>
    <cellStyle name="Cor6" xfId="341"/>
    <cellStyle name="Correcto" xfId="342"/>
    <cellStyle name="Currency 2" xfId="343"/>
    <cellStyle name="Emphasis 1" xfId="344"/>
    <cellStyle name="Emphasis 2" xfId="345"/>
    <cellStyle name="Emphasis 3" xfId="346"/>
    <cellStyle name="Entrada" xfId="347"/>
    <cellStyle name="Good 2" xfId="348"/>
    <cellStyle name="Heading 1 2" xfId="349"/>
    <cellStyle name="Heading 2 2" xfId="350"/>
    <cellStyle name="Heading 3 2" xfId="351"/>
    <cellStyle name="Heading 4 2" xfId="352"/>
    <cellStyle name="Incorrecto" xfId="353"/>
    <cellStyle name="Input 2" xfId="354"/>
    <cellStyle name="Linked Cell 2" xfId="355"/>
    <cellStyle name="Currency" xfId="356"/>
    <cellStyle name="Currency [0]" xfId="357"/>
    <cellStyle name="Neutral 2" xfId="358"/>
    <cellStyle name="Neutro" xfId="359"/>
    <cellStyle name="Normal 10" xfId="360"/>
    <cellStyle name="Normal 10 2" xfId="361"/>
    <cellStyle name="Normal 11" xfId="362"/>
    <cellStyle name="Normal 12" xfId="363"/>
    <cellStyle name="Normal 13" xfId="364"/>
    <cellStyle name="Normal 14" xfId="365"/>
    <cellStyle name="Normal 15" xfId="366"/>
    <cellStyle name="Normal 16" xfId="367"/>
    <cellStyle name="Normal 18" xfId="368"/>
    <cellStyle name="Normal 2" xfId="369"/>
    <cellStyle name="Normal 2 2" xfId="370"/>
    <cellStyle name="Normal 2 3" xfId="371"/>
    <cellStyle name="Normal 2 3 2" xfId="372"/>
    <cellStyle name="Normal 2 4" xfId="373"/>
    <cellStyle name="Normal 3" xfId="374"/>
    <cellStyle name="Normal 4" xfId="375"/>
    <cellStyle name="Normal 4 2" xfId="376"/>
    <cellStyle name="Normal 5" xfId="377"/>
    <cellStyle name="Normal 6" xfId="378"/>
    <cellStyle name="Normal 7" xfId="379"/>
    <cellStyle name="Normal 7 2" xfId="380"/>
    <cellStyle name="Normal 8" xfId="381"/>
    <cellStyle name="Normal 8 2" xfId="382"/>
    <cellStyle name="Normal 9" xfId="383"/>
    <cellStyle name="Normal 9 2" xfId="384"/>
    <cellStyle name="Nota" xfId="385"/>
    <cellStyle name="Nota 2" xfId="386"/>
    <cellStyle name="Note 2" xfId="387"/>
    <cellStyle name="Note 2 2" xfId="388"/>
    <cellStyle name="Note 3" xfId="389"/>
    <cellStyle name="Note 3 2" xfId="390"/>
    <cellStyle name="Output 2" xfId="391"/>
    <cellStyle name="Percent 2" xfId="392"/>
    <cellStyle name="Percent" xfId="393"/>
    <cellStyle name="Saída" xfId="394"/>
    <cellStyle name="SAPBEXaggData" xfId="395"/>
    <cellStyle name="SAPBEXaggData 2" xfId="396"/>
    <cellStyle name="SAPBEXaggDataEmph" xfId="397"/>
    <cellStyle name="SAPBEXaggItem" xfId="398"/>
    <cellStyle name="SAPBEXaggItem 2" xfId="399"/>
    <cellStyle name="SAPBEXaggItemX" xfId="400"/>
    <cellStyle name="SAPBEXchaText" xfId="401"/>
    <cellStyle name="SAPBEXchaText 2" xfId="402"/>
    <cellStyle name="SAPBEXexcBad7" xfId="403"/>
    <cellStyle name="SAPBEXexcBad7 2" xfId="404"/>
    <cellStyle name="SAPBEXexcBad8" xfId="405"/>
    <cellStyle name="SAPBEXexcBad8 2" xfId="406"/>
    <cellStyle name="SAPBEXexcBad9" xfId="407"/>
    <cellStyle name="SAPBEXexcBad9 2" xfId="408"/>
    <cellStyle name="SAPBEXexcCritical4" xfId="409"/>
    <cellStyle name="SAPBEXexcCritical4 2" xfId="410"/>
    <cellStyle name="SAPBEXexcCritical5" xfId="411"/>
    <cellStyle name="SAPBEXexcCritical5 2" xfId="412"/>
    <cellStyle name="SAPBEXexcCritical6" xfId="413"/>
    <cellStyle name="SAPBEXexcCritical6 2" xfId="414"/>
    <cellStyle name="SAPBEXexcGood1" xfId="415"/>
    <cellStyle name="SAPBEXexcGood1 2" xfId="416"/>
    <cellStyle name="SAPBEXexcGood2" xfId="417"/>
    <cellStyle name="SAPBEXexcGood2 2" xfId="418"/>
    <cellStyle name="SAPBEXexcGood3" xfId="419"/>
    <cellStyle name="SAPBEXexcGood3 2" xfId="420"/>
    <cellStyle name="SAPBEXfilterDrill" xfId="421"/>
    <cellStyle name="SAPBEXfilterDrill 2" xfId="422"/>
    <cellStyle name="SAPBEXfilterItem" xfId="423"/>
    <cellStyle name="SAPBEXfilterText" xfId="424"/>
    <cellStyle name="SAPBEXformats" xfId="425"/>
    <cellStyle name="SAPBEXformats 2" xfId="426"/>
    <cellStyle name="SAPBEXheaderItem" xfId="427"/>
    <cellStyle name="SAPBEXheaderItem 2" xfId="428"/>
    <cellStyle name="SAPBEXheaderText" xfId="429"/>
    <cellStyle name="SAPBEXheaderText 2" xfId="430"/>
    <cellStyle name="SAPBEXHLevel0" xfId="431"/>
    <cellStyle name="SAPBEXHLevel0 2" xfId="432"/>
    <cellStyle name="SAPBEXHLevel0X" xfId="433"/>
    <cellStyle name="SAPBEXHLevel0X 2" xfId="434"/>
    <cellStyle name="SAPBEXHLevel0X 2 2" xfId="435"/>
    <cellStyle name="SAPBEXHLevel1" xfId="436"/>
    <cellStyle name="SAPBEXHLevel1 2" xfId="437"/>
    <cellStyle name="SAPBEXHLevel1X" xfId="438"/>
    <cellStyle name="SAPBEXHLevel1X 2" xfId="439"/>
    <cellStyle name="SAPBEXHLevel1X 2 2" xfId="440"/>
    <cellStyle name="SAPBEXHLevel2" xfId="441"/>
    <cellStyle name="SAPBEXHLevel2 2" xfId="442"/>
    <cellStyle name="SAPBEXHLevel2X" xfId="443"/>
    <cellStyle name="SAPBEXHLevel2X 2" xfId="444"/>
    <cellStyle name="SAPBEXHLevel2X 2 2" xfId="445"/>
    <cellStyle name="SAPBEXHLevel3" xfId="446"/>
    <cellStyle name="SAPBEXHLevel3 2" xfId="447"/>
    <cellStyle name="SAPBEXHLevel3X" xfId="448"/>
    <cellStyle name="SAPBEXHLevel3X 2" xfId="449"/>
    <cellStyle name="SAPBEXHLevel3X 2 2" xfId="450"/>
    <cellStyle name="SAPBEXinputData" xfId="451"/>
    <cellStyle name="SAPBEXinputData 2" xfId="452"/>
    <cellStyle name="SAPBEXinputData 2 2" xfId="453"/>
    <cellStyle name="SAPBEXItemHeader" xfId="454"/>
    <cellStyle name="SAPBEXresData" xfId="455"/>
    <cellStyle name="SAPBEXresDataEmph" xfId="456"/>
    <cellStyle name="SAPBEXresItem" xfId="457"/>
    <cellStyle name="SAPBEXresItemX" xfId="458"/>
    <cellStyle name="SAPBEXstdData" xfId="459"/>
    <cellStyle name="SAPBEXstdData 2" xfId="460"/>
    <cellStyle name="SAPBEXstdDataEmph" xfId="461"/>
    <cellStyle name="SAPBEXstdItem" xfId="462"/>
    <cellStyle name="SAPBEXstdItem 2" xfId="463"/>
    <cellStyle name="SAPBEXstdItemX" xfId="464"/>
    <cellStyle name="SAPBEXtitle" xfId="465"/>
    <cellStyle name="SAPBEXunassignedItem" xfId="466"/>
    <cellStyle name="SAPBEXunassignedItem 2" xfId="467"/>
    <cellStyle name="SAPBEXundefined" xfId="468"/>
    <cellStyle name="Comma [0]" xfId="469"/>
    <cellStyle name="Sheet Title" xfId="470"/>
    <cellStyle name="Texto de Aviso" xfId="471"/>
    <cellStyle name="Texto Explicativo" xfId="472"/>
    <cellStyle name="Título" xfId="473"/>
    <cellStyle name="Total" xfId="474"/>
    <cellStyle name="Total 2" xfId="475"/>
    <cellStyle name="Verificar Célula" xfId="476"/>
    <cellStyle name="Comma" xfId="477"/>
    <cellStyle name="Warning Text 2" xfId="4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18</xdr:row>
      <xdr:rowOff>0</xdr:rowOff>
    </xdr:from>
    <xdr:to>
      <xdr:col>2</xdr:col>
      <xdr:colOff>152400</xdr:colOff>
      <xdr:row>18</xdr:row>
      <xdr:rowOff>123825</xdr:rowOff>
    </xdr:to>
    <xdr:pic macro="[1]!DesignIconClicked">
      <xdr:nvPicPr>
        <xdr:cNvPr id="1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3838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18</xdr:row>
      <xdr:rowOff>0</xdr:rowOff>
    </xdr:from>
    <xdr:to>
      <xdr:col>2</xdr:col>
      <xdr:colOff>171450</xdr:colOff>
      <xdr:row>18</xdr:row>
      <xdr:rowOff>123825</xdr:rowOff>
    </xdr:to>
    <xdr:pic macro="[1]!DesignIconClicked">
      <xdr:nvPicPr>
        <xdr:cNvPr id="2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3838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18</xdr:row>
      <xdr:rowOff>0</xdr:rowOff>
    </xdr:from>
    <xdr:to>
      <xdr:col>2</xdr:col>
      <xdr:colOff>209550</xdr:colOff>
      <xdr:row>18</xdr:row>
      <xdr:rowOff>123825</xdr:rowOff>
    </xdr:to>
    <xdr:pic macro="[1]!DesignIconClicked">
      <xdr:nvPicPr>
        <xdr:cNvPr id="3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24175" y="3838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18</xdr:row>
      <xdr:rowOff>0</xdr:rowOff>
    </xdr:from>
    <xdr:to>
      <xdr:col>2</xdr:col>
      <xdr:colOff>171450</xdr:colOff>
      <xdr:row>18</xdr:row>
      <xdr:rowOff>123825</xdr:rowOff>
    </xdr:to>
    <xdr:pic macro="[1]!DesignIconClicked">
      <xdr:nvPicPr>
        <xdr:cNvPr id="4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3838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18</xdr:row>
      <xdr:rowOff>0</xdr:rowOff>
    </xdr:from>
    <xdr:to>
      <xdr:col>2</xdr:col>
      <xdr:colOff>171450</xdr:colOff>
      <xdr:row>18</xdr:row>
      <xdr:rowOff>123825</xdr:rowOff>
    </xdr:to>
    <xdr:pic macro="[1]!DesignIconClicked">
      <xdr:nvPicPr>
        <xdr:cNvPr id="5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3838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18</xdr:row>
      <xdr:rowOff>0</xdr:rowOff>
    </xdr:from>
    <xdr:to>
      <xdr:col>2</xdr:col>
      <xdr:colOff>171450</xdr:colOff>
      <xdr:row>18</xdr:row>
      <xdr:rowOff>123825</xdr:rowOff>
    </xdr:to>
    <xdr:pic macro="[1]!DesignIconClicked">
      <xdr:nvPicPr>
        <xdr:cNvPr id="6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3838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18</xdr:row>
      <xdr:rowOff>0</xdr:rowOff>
    </xdr:from>
    <xdr:to>
      <xdr:col>2</xdr:col>
      <xdr:colOff>171450</xdr:colOff>
      <xdr:row>18</xdr:row>
      <xdr:rowOff>123825</xdr:rowOff>
    </xdr:to>
    <xdr:pic macro="[1]!DesignIconClicked">
      <xdr:nvPicPr>
        <xdr:cNvPr id="7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3838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18</xdr:row>
      <xdr:rowOff>0</xdr:rowOff>
    </xdr:from>
    <xdr:to>
      <xdr:col>2</xdr:col>
      <xdr:colOff>133350</xdr:colOff>
      <xdr:row>18</xdr:row>
      <xdr:rowOff>123825</xdr:rowOff>
    </xdr:to>
    <xdr:pic macro="[1]!DesignIconClicked">
      <xdr:nvPicPr>
        <xdr:cNvPr id="8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3838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18</xdr:row>
      <xdr:rowOff>0</xdr:rowOff>
    </xdr:from>
    <xdr:to>
      <xdr:col>2</xdr:col>
      <xdr:colOff>209550</xdr:colOff>
      <xdr:row>18</xdr:row>
      <xdr:rowOff>123825</xdr:rowOff>
    </xdr:to>
    <xdr:pic macro="[1]!DesignIconClicked">
      <xdr:nvPicPr>
        <xdr:cNvPr id="9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24175" y="3838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18</xdr:row>
      <xdr:rowOff>0</xdr:rowOff>
    </xdr:from>
    <xdr:to>
      <xdr:col>2</xdr:col>
      <xdr:colOff>171450</xdr:colOff>
      <xdr:row>18</xdr:row>
      <xdr:rowOff>123825</xdr:rowOff>
    </xdr:to>
    <xdr:pic macro="[1]!DesignIconClicked">
      <xdr:nvPicPr>
        <xdr:cNvPr id="10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3838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18</xdr:row>
      <xdr:rowOff>0</xdr:rowOff>
    </xdr:from>
    <xdr:to>
      <xdr:col>2</xdr:col>
      <xdr:colOff>171450</xdr:colOff>
      <xdr:row>18</xdr:row>
      <xdr:rowOff>123825</xdr:rowOff>
    </xdr:to>
    <xdr:pic macro="[1]!DesignIconClicked">
      <xdr:nvPicPr>
        <xdr:cNvPr id="11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3838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18</xdr:row>
      <xdr:rowOff>0</xdr:rowOff>
    </xdr:from>
    <xdr:to>
      <xdr:col>2</xdr:col>
      <xdr:colOff>209550</xdr:colOff>
      <xdr:row>18</xdr:row>
      <xdr:rowOff>123825</xdr:rowOff>
    </xdr:to>
    <xdr:pic macro="[1]!DesignIconClicked">
      <xdr:nvPicPr>
        <xdr:cNvPr id="12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3838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18</xdr:row>
      <xdr:rowOff>0</xdr:rowOff>
    </xdr:from>
    <xdr:to>
      <xdr:col>2</xdr:col>
      <xdr:colOff>133350</xdr:colOff>
      <xdr:row>18</xdr:row>
      <xdr:rowOff>123825</xdr:rowOff>
    </xdr:to>
    <xdr:pic macro="[1]!DesignIconClicked">
      <xdr:nvPicPr>
        <xdr:cNvPr id="13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3838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18</xdr:row>
      <xdr:rowOff>0</xdr:rowOff>
    </xdr:from>
    <xdr:to>
      <xdr:col>2</xdr:col>
      <xdr:colOff>171450</xdr:colOff>
      <xdr:row>18</xdr:row>
      <xdr:rowOff>123825</xdr:rowOff>
    </xdr:to>
    <xdr:pic macro="[1]!DesignIconClicked">
      <xdr:nvPicPr>
        <xdr:cNvPr id="14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3838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18</xdr:row>
      <xdr:rowOff>0</xdr:rowOff>
    </xdr:from>
    <xdr:to>
      <xdr:col>2</xdr:col>
      <xdr:colOff>171450</xdr:colOff>
      <xdr:row>18</xdr:row>
      <xdr:rowOff>123825</xdr:rowOff>
    </xdr:to>
    <xdr:pic macro="[1]!DesignIconClicked">
      <xdr:nvPicPr>
        <xdr:cNvPr id="15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3838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18</xdr:row>
      <xdr:rowOff>0</xdr:rowOff>
    </xdr:from>
    <xdr:to>
      <xdr:col>2</xdr:col>
      <xdr:colOff>171450</xdr:colOff>
      <xdr:row>18</xdr:row>
      <xdr:rowOff>123825</xdr:rowOff>
    </xdr:to>
    <xdr:pic macro="[1]!DesignIconClicked">
      <xdr:nvPicPr>
        <xdr:cNvPr id="16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3838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18</xdr:row>
      <xdr:rowOff>0</xdr:rowOff>
    </xdr:from>
    <xdr:to>
      <xdr:col>2</xdr:col>
      <xdr:colOff>171450</xdr:colOff>
      <xdr:row>18</xdr:row>
      <xdr:rowOff>123825</xdr:rowOff>
    </xdr:to>
    <xdr:pic macro="[1]!DesignIconClicked">
      <xdr:nvPicPr>
        <xdr:cNvPr id="17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3838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18</xdr:row>
      <xdr:rowOff>0</xdr:rowOff>
    </xdr:from>
    <xdr:to>
      <xdr:col>2</xdr:col>
      <xdr:colOff>171450</xdr:colOff>
      <xdr:row>18</xdr:row>
      <xdr:rowOff>123825</xdr:rowOff>
    </xdr:to>
    <xdr:pic macro="[1]!DesignIconClicked">
      <xdr:nvPicPr>
        <xdr:cNvPr id="18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3838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18</xdr:row>
      <xdr:rowOff>0</xdr:rowOff>
    </xdr:from>
    <xdr:to>
      <xdr:col>2</xdr:col>
      <xdr:colOff>171450</xdr:colOff>
      <xdr:row>18</xdr:row>
      <xdr:rowOff>123825</xdr:rowOff>
    </xdr:to>
    <xdr:pic macro="[1]!DesignIconClicked">
      <xdr:nvPicPr>
        <xdr:cNvPr id="19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3838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18</xdr:row>
      <xdr:rowOff>0</xdr:rowOff>
    </xdr:from>
    <xdr:to>
      <xdr:col>2</xdr:col>
      <xdr:colOff>171450</xdr:colOff>
      <xdr:row>18</xdr:row>
      <xdr:rowOff>123825</xdr:rowOff>
    </xdr:to>
    <xdr:pic macro="[1]!DesignIconClicked">
      <xdr:nvPicPr>
        <xdr:cNvPr id="20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3838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18</xdr:row>
      <xdr:rowOff>0</xdr:rowOff>
    </xdr:from>
    <xdr:to>
      <xdr:col>2</xdr:col>
      <xdr:colOff>171450</xdr:colOff>
      <xdr:row>18</xdr:row>
      <xdr:rowOff>123825</xdr:rowOff>
    </xdr:to>
    <xdr:pic macro="[1]!DesignIconClicked">
      <xdr:nvPicPr>
        <xdr:cNvPr id="21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3838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18</xdr:row>
      <xdr:rowOff>0</xdr:rowOff>
    </xdr:from>
    <xdr:to>
      <xdr:col>2</xdr:col>
      <xdr:colOff>171450</xdr:colOff>
      <xdr:row>18</xdr:row>
      <xdr:rowOff>123825</xdr:rowOff>
    </xdr:to>
    <xdr:pic macro="[1]!DesignIconClicked">
      <xdr:nvPicPr>
        <xdr:cNvPr id="22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3838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18</xdr:row>
      <xdr:rowOff>0</xdr:rowOff>
    </xdr:from>
    <xdr:to>
      <xdr:col>2</xdr:col>
      <xdr:colOff>171450</xdr:colOff>
      <xdr:row>18</xdr:row>
      <xdr:rowOff>123825</xdr:rowOff>
    </xdr:to>
    <xdr:pic macro="[1]!DesignIconClicked">
      <xdr:nvPicPr>
        <xdr:cNvPr id="23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3838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K1" sqref="K1:K65536"/>
    </sheetView>
  </sheetViews>
  <sheetFormatPr defaultColWidth="9.140625" defaultRowHeight="15"/>
  <cols>
    <col min="1" max="1" width="7.7109375" style="0" customWidth="1"/>
    <col min="2" max="2" width="34.8515625" style="0" customWidth="1"/>
    <col min="3" max="3" width="13.28125" style="0" customWidth="1"/>
    <col min="4" max="4" width="28.28125" style="0" customWidth="1"/>
    <col min="5" max="5" width="22.8515625" style="0" customWidth="1"/>
    <col min="6" max="6" width="18.57421875" style="0" customWidth="1"/>
    <col min="7" max="7" width="12.28125" style="0" customWidth="1"/>
    <col min="8" max="8" width="8.7109375" style="10" customWidth="1"/>
    <col min="9" max="10" width="8.7109375" style="0" customWidth="1"/>
    <col min="11" max="11" width="10.421875" style="0" hidden="1" customWidth="1"/>
  </cols>
  <sheetData>
    <row r="1" spans="1:10" ht="47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8" t="s">
        <v>7</v>
      </c>
      <c r="I1" s="2" t="s">
        <v>256</v>
      </c>
      <c r="J1" s="2" t="s">
        <v>257</v>
      </c>
    </row>
    <row r="2" spans="1:11" ht="15">
      <c r="A2" s="4" t="s">
        <v>8</v>
      </c>
      <c r="B2" s="4" t="s">
        <v>9</v>
      </c>
      <c r="C2" s="5">
        <v>9789722111164</v>
      </c>
      <c r="D2" s="4" t="s">
        <v>10</v>
      </c>
      <c r="E2" s="4" t="s">
        <v>11</v>
      </c>
      <c r="F2" s="4" t="s">
        <v>12</v>
      </c>
      <c r="G2" s="4" t="s">
        <v>13</v>
      </c>
      <c r="H2" s="9">
        <v>6.5</v>
      </c>
      <c r="I2" s="7">
        <v>0.2</v>
      </c>
      <c r="J2" s="1"/>
      <c r="K2" s="3">
        <f>VLOOKUP(C2,Sheet1!A:B,2,FALSE)</f>
        <v>42248</v>
      </c>
    </row>
    <row r="3" spans="1:11" ht="15">
      <c r="A3" s="4" t="s">
        <v>8</v>
      </c>
      <c r="B3" s="4" t="s">
        <v>9</v>
      </c>
      <c r="C3" s="5">
        <v>9789722118330</v>
      </c>
      <c r="D3" s="4" t="s">
        <v>14</v>
      </c>
      <c r="E3" s="4" t="s">
        <v>15</v>
      </c>
      <c r="F3" s="4" t="s">
        <v>16</v>
      </c>
      <c r="G3" s="4" t="s">
        <v>13</v>
      </c>
      <c r="H3" s="9">
        <v>10.5</v>
      </c>
      <c r="I3" s="7">
        <v>0.2</v>
      </c>
      <c r="J3" s="1"/>
      <c r="K3" s="3">
        <f>VLOOKUP(C3,Sheet1!A:B,2,FALSE)</f>
        <v>39264</v>
      </c>
    </row>
    <row r="4" spans="1:11" ht="15">
      <c r="A4" s="4" t="s">
        <v>8</v>
      </c>
      <c r="B4" s="4" t="s">
        <v>9</v>
      </c>
      <c r="C4" s="5">
        <v>9789722121224</v>
      </c>
      <c r="D4" s="4" t="s">
        <v>17</v>
      </c>
      <c r="E4" s="4" t="s">
        <v>18</v>
      </c>
      <c r="F4" s="4" t="s">
        <v>19</v>
      </c>
      <c r="G4" s="4" t="s">
        <v>13</v>
      </c>
      <c r="H4" s="9">
        <v>12</v>
      </c>
      <c r="I4" s="7">
        <v>0.2</v>
      </c>
      <c r="J4" s="1"/>
      <c r="K4" s="3">
        <f>VLOOKUP(C4,Sheet1!A:B,2,FALSE)</f>
        <v>41030</v>
      </c>
    </row>
    <row r="5" spans="1:11" ht="15">
      <c r="A5" s="4" t="s">
        <v>8</v>
      </c>
      <c r="B5" s="4" t="s">
        <v>9</v>
      </c>
      <c r="C5" s="5">
        <v>9789722120548</v>
      </c>
      <c r="D5" s="4" t="s">
        <v>20</v>
      </c>
      <c r="E5" s="4" t="s">
        <v>21</v>
      </c>
      <c r="F5" s="4" t="s">
        <v>22</v>
      </c>
      <c r="G5" s="4" t="s">
        <v>13</v>
      </c>
      <c r="H5" s="9">
        <v>9.9</v>
      </c>
      <c r="I5" s="7">
        <v>0.2</v>
      </c>
      <c r="J5" s="1"/>
      <c r="K5" s="3">
        <f>VLOOKUP(C5,Sheet1!A:B,2,FALSE)</f>
        <v>40360</v>
      </c>
    </row>
    <row r="6" spans="1:11" ht="15">
      <c r="A6" s="4" t="s">
        <v>8</v>
      </c>
      <c r="B6" s="4" t="s">
        <v>9</v>
      </c>
      <c r="C6" s="5">
        <v>9789892328577</v>
      </c>
      <c r="D6" s="4" t="s">
        <v>23</v>
      </c>
      <c r="E6" s="4" t="s">
        <v>24</v>
      </c>
      <c r="F6" s="4"/>
      <c r="G6" s="4" t="s">
        <v>25</v>
      </c>
      <c r="H6" s="9">
        <v>8.8</v>
      </c>
      <c r="I6" s="7">
        <v>0.2</v>
      </c>
      <c r="J6" s="1"/>
      <c r="K6" s="3">
        <f>VLOOKUP(C6,Sheet1!A:B,2,FALSE)</f>
        <v>42459</v>
      </c>
    </row>
    <row r="7" spans="1:11" ht="15">
      <c r="A7" s="4" t="s">
        <v>26</v>
      </c>
      <c r="B7" s="4" t="s">
        <v>9</v>
      </c>
      <c r="C7" s="5">
        <v>9789724141848</v>
      </c>
      <c r="D7" s="4" t="s">
        <v>27</v>
      </c>
      <c r="E7" s="4" t="s">
        <v>28</v>
      </c>
      <c r="F7" s="4" t="s">
        <v>29</v>
      </c>
      <c r="G7" s="4" t="s">
        <v>25</v>
      </c>
      <c r="H7" s="9">
        <v>12.95</v>
      </c>
      <c r="I7" s="7">
        <v>0.2</v>
      </c>
      <c r="J7" s="1"/>
      <c r="K7" s="3">
        <f>VLOOKUP(C7,Sheet1!A:B,2,FALSE)</f>
        <v>39015</v>
      </c>
    </row>
    <row r="8" spans="1:11" ht="15">
      <c r="A8" s="4" t="s">
        <v>26</v>
      </c>
      <c r="B8" s="4" t="s">
        <v>9</v>
      </c>
      <c r="C8" s="5">
        <v>9789722119634</v>
      </c>
      <c r="D8" s="4" t="s">
        <v>30</v>
      </c>
      <c r="E8" s="4" t="s">
        <v>15</v>
      </c>
      <c r="F8" s="4" t="s">
        <v>16</v>
      </c>
      <c r="G8" s="4" t="s">
        <v>13</v>
      </c>
      <c r="H8" s="9">
        <v>10.5</v>
      </c>
      <c r="I8" s="7">
        <v>0.2</v>
      </c>
      <c r="J8" s="1"/>
      <c r="K8" s="3">
        <f>VLOOKUP(C8,Sheet1!A:B,2,FALSE)</f>
        <v>39630</v>
      </c>
    </row>
    <row r="9" spans="1:11" ht="15">
      <c r="A9" s="4" t="s">
        <v>26</v>
      </c>
      <c r="B9" s="4" t="s">
        <v>9</v>
      </c>
      <c r="C9" s="5">
        <v>9789722019385</v>
      </c>
      <c r="D9" s="4" t="s">
        <v>31</v>
      </c>
      <c r="E9" s="4" t="s">
        <v>32</v>
      </c>
      <c r="F9" s="4"/>
      <c r="G9" s="4" t="s">
        <v>33</v>
      </c>
      <c r="H9" s="9">
        <v>19.9</v>
      </c>
      <c r="I9" s="7">
        <v>0.2</v>
      </c>
      <c r="J9" s="1"/>
      <c r="K9" s="3">
        <f>VLOOKUP(C9,Sheet1!A:B,2,FALSE)</f>
        <v>37073</v>
      </c>
    </row>
    <row r="10" spans="1:11" ht="15">
      <c r="A10" s="4" t="s">
        <v>26</v>
      </c>
      <c r="B10" s="4" t="s">
        <v>9</v>
      </c>
      <c r="C10" s="5">
        <v>9789722029421</v>
      </c>
      <c r="D10" s="4" t="s">
        <v>34</v>
      </c>
      <c r="E10" s="4" t="s">
        <v>32</v>
      </c>
      <c r="F10" s="4" t="s">
        <v>35</v>
      </c>
      <c r="G10" s="4" t="s">
        <v>33</v>
      </c>
      <c r="H10" s="9">
        <v>13.95</v>
      </c>
      <c r="I10" s="7">
        <v>0.2</v>
      </c>
      <c r="J10" s="1"/>
      <c r="K10" s="3">
        <f>VLOOKUP(C10,Sheet1!A:B,2,FALSE)</f>
        <v>39173</v>
      </c>
    </row>
    <row r="11" spans="1:11" ht="15">
      <c r="A11" s="4" t="s">
        <v>26</v>
      </c>
      <c r="B11" s="4" t="s">
        <v>9</v>
      </c>
      <c r="C11" s="5">
        <v>9789896600037</v>
      </c>
      <c r="D11" s="4" t="s">
        <v>36</v>
      </c>
      <c r="E11" s="4" t="s">
        <v>37</v>
      </c>
      <c r="F11" s="4" t="s">
        <v>38</v>
      </c>
      <c r="G11" s="4" t="s">
        <v>39</v>
      </c>
      <c r="H11" s="9">
        <v>5.95</v>
      </c>
      <c r="I11" s="7">
        <v>0.2</v>
      </c>
      <c r="J11" s="1"/>
      <c r="K11" s="3">
        <f>VLOOKUP(C11,Sheet1!A:B,2,FALSE)</f>
        <v>40360</v>
      </c>
    </row>
    <row r="12" spans="1:11" ht="15">
      <c r="A12" s="4" t="s">
        <v>40</v>
      </c>
      <c r="B12" s="4" t="s">
        <v>41</v>
      </c>
      <c r="C12" s="5">
        <v>9789892309927</v>
      </c>
      <c r="D12" s="4" t="s">
        <v>42</v>
      </c>
      <c r="E12" s="4" t="s">
        <v>43</v>
      </c>
      <c r="F12" s="4" t="s">
        <v>44</v>
      </c>
      <c r="G12" s="4" t="s">
        <v>25</v>
      </c>
      <c r="H12" s="9">
        <v>10.9</v>
      </c>
      <c r="I12" s="7">
        <v>0.2</v>
      </c>
      <c r="J12" s="1"/>
      <c r="K12" s="3">
        <f>VLOOKUP(C12,Sheet1!A:B,2,FALSE)</f>
        <v>40725</v>
      </c>
    </row>
    <row r="13" spans="1:11" ht="15">
      <c r="A13" s="4" t="s">
        <v>40</v>
      </c>
      <c r="B13" s="4" t="s">
        <v>41</v>
      </c>
      <c r="C13" s="5">
        <v>9789724127316</v>
      </c>
      <c r="D13" s="4" t="s">
        <v>45</v>
      </c>
      <c r="E13" s="4" t="s">
        <v>46</v>
      </c>
      <c r="F13" s="4" t="s">
        <v>29</v>
      </c>
      <c r="G13" s="4" t="s">
        <v>25</v>
      </c>
      <c r="H13" s="9">
        <v>12.95</v>
      </c>
      <c r="I13" s="7">
        <v>0.2</v>
      </c>
      <c r="J13" s="1"/>
      <c r="K13" s="3">
        <f>VLOOKUP(C13,Sheet1!A:B,2,FALSE)</f>
        <v>37438</v>
      </c>
    </row>
    <row r="14" spans="1:11" ht="15">
      <c r="A14" s="4" t="s">
        <v>40</v>
      </c>
      <c r="B14" s="4" t="s">
        <v>41</v>
      </c>
      <c r="C14" s="5">
        <v>9789896600174</v>
      </c>
      <c r="D14" s="4" t="s">
        <v>47</v>
      </c>
      <c r="E14" s="4" t="s">
        <v>48</v>
      </c>
      <c r="F14" s="4" t="s">
        <v>38</v>
      </c>
      <c r="G14" s="4" t="s">
        <v>39</v>
      </c>
      <c r="H14" s="9">
        <v>5.95</v>
      </c>
      <c r="I14" s="7">
        <v>0.2</v>
      </c>
      <c r="J14" s="1"/>
      <c r="K14" s="3">
        <f>VLOOKUP(C14,Sheet1!A:B,2,FALSE)</f>
        <v>40360</v>
      </c>
    </row>
    <row r="15" spans="1:11" ht="15">
      <c r="A15" s="4" t="s">
        <v>40</v>
      </c>
      <c r="B15" s="4" t="s">
        <v>41</v>
      </c>
      <c r="C15" s="5">
        <v>9789722126601</v>
      </c>
      <c r="D15" s="4" t="s">
        <v>49</v>
      </c>
      <c r="E15" s="4" t="s">
        <v>50</v>
      </c>
      <c r="F15" s="4" t="s">
        <v>51</v>
      </c>
      <c r="G15" s="4" t="s">
        <v>13</v>
      </c>
      <c r="H15" s="9">
        <v>19.9</v>
      </c>
      <c r="I15" s="7">
        <v>0.2</v>
      </c>
      <c r="J15" s="1"/>
      <c r="K15" s="3">
        <f>VLOOKUP(C15,Sheet1!A:B,2,FALSE)</f>
        <v>0</v>
      </c>
    </row>
    <row r="16" spans="1:11" ht="15">
      <c r="A16" s="4" t="s">
        <v>40</v>
      </c>
      <c r="B16" s="4" t="s">
        <v>41</v>
      </c>
      <c r="C16" s="5">
        <v>9789724746333</v>
      </c>
      <c r="D16" s="4" t="s">
        <v>52</v>
      </c>
      <c r="E16" s="4" t="s">
        <v>53</v>
      </c>
      <c r="F16" s="4"/>
      <c r="G16" s="4" t="s">
        <v>54</v>
      </c>
      <c r="H16" s="9">
        <v>3.5</v>
      </c>
      <c r="I16" s="7">
        <v>0.2</v>
      </c>
      <c r="J16" s="1"/>
      <c r="K16" s="3">
        <f>VLOOKUP(C16,Sheet1!A:B,2,FALSE)</f>
        <v>41977</v>
      </c>
    </row>
    <row r="17" spans="1:11" ht="15">
      <c r="A17" s="4" t="s">
        <v>40</v>
      </c>
      <c r="B17" s="4" t="s">
        <v>41</v>
      </c>
      <c r="C17" s="5">
        <v>9789892328584</v>
      </c>
      <c r="D17" s="4" t="s">
        <v>251</v>
      </c>
      <c r="E17" s="4" t="s">
        <v>24</v>
      </c>
      <c r="F17" s="4" t="s">
        <v>55</v>
      </c>
      <c r="G17" s="4" t="s">
        <v>25</v>
      </c>
      <c r="H17" s="9">
        <v>9.9</v>
      </c>
      <c r="I17" s="7">
        <v>0.2</v>
      </c>
      <c r="J17" s="1"/>
      <c r="K17" s="3">
        <f>VLOOKUP(C17,Sheet1!A:B,2,FALSE)</f>
        <v>42459</v>
      </c>
    </row>
    <row r="18" spans="1:11" ht="15">
      <c r="A18" s="4" t="s">
        <v>40</v>
      </c>
      <c r="B18" s="4" t="s">
        <v>41</v>
      </c>
      <c r="C18" s="5">
        <v>9789892328881</v>
      </c>
      <c r="D18" s="4" t="s">
        <v>56</v>
      </c>
      <c r="E18" s="4" t="s">
        <v>24</v>
      </c>
      <c r="F18" s="4" t="s">
        <v>55</v>
      </c>
      <c r="G18" s="4" t="s">
        <v>25</v>
      </c>
      <c r="H18" s="9">
        <v>16.95</v>
      </c>
      <c r="I18" s="7">
        <v>0.2</v>
      </c>
      <c r="J18" s="1"/>
      <c r="K18" s="3">
        <f>VLOOKUP(C18,Sheet1!A:B,2,FALSE)</f>
        <v>42501</v>
      </c>
    </row>
    <row r="19" spans="1:11" ht="15">
      <c r="A19" s="4" t="s">
        <v>57</v>
      </c>
      <c r="B19" s="4" t="s">
        <v>41</v>
      </c>
      <c r="C19" s="5">
        <v>9789895555291</v>
      </c>
      <c r="D19" s="4" t="s">
        <v>58</v>
      </c>
      <c r="E19" s="4" t="s">
        <v>59</v>
      </c>
      <c r="F19" s="4" t="s">
        <v>60</v>
      </c>
      <c r="G19" s="4" t="s">
        <v>61</v>
      </c>
      <c r="H19" s="9">
        <v>13.9</v>
      </c>
      <c r="I19" s="7">
        <v>0.2</v>
      </c>
      <c r="J19" s="1"/>
      <c r="K19" s="3">
        <f>VLOOKUP(C19,Sheet1!A:B,2,FALSE)</f>
        <v>40969</v>
      </c>
    </row>
    <row r="20" spans="1:11" ht="15">
      <c r="A20" s="4" t="s">
        <v>57</v>
      </c>
      <c r="B20" s="4" t="s">
        <v>41</v>
      </c>
      <c r="C20" s="5">
        <v>9789892306964</v>
      </c>
      <c r="D20" s="4" t="s">
        <v>62</v>
      </c>
      <c r="E20" s="4" t="s">
        <v>46</v>
      </c>
      <c r="F20" s="4" t="s">
        <v>29</v>
      </c>
      <c r="G20" s="4" t="s">
        <v>25</v>
      </c>
      <c r="H20" s="9">
        <v>12.95</v>
      </c>
      <c r="I20" s="7">
        <v>0.2</v>
      </c>
      <c r="J20" s="1"/>
      <c r="K20" s="3">
        <f>VLOOKUP(C20,Sheet1!A:B,2,FALSE)</f>
        <v>40360</v>
      </c>
    </row>
    <row r="21" spans="1:11" ht="15">
      <c r="A21" s="4" t="s">
        <v>57</v>
      </c>
      <c r="B21" s="4" t="s">
        <v>41</v>
      </c>
      <c r="C21" s="5">
        <v>9789724741611</v>
      </c>
      <c r="D21" s="4" t="s">
        <v>63</v>
      </c>
      <c r="E21" s="4" t="s">
        <v>64</v>
      </c>
      <c r="F21" s="4" t="s">
        <v>65</v>
      </c>
      <c r="G21" s="4" t="s">
        <v>54</v>
      </c>
      <c r="H21" s="9">
        <v>12.9</v>
      </c>
      <c r="I21" s="7">
        <v>0.2</v>
      </c>
      <c r="J21" s="1"/>
      <c r="K21" s="3">
        <f>VLOOKUP(C21,Sheet1!A:B,2,FALSE)</f>
        <v>40725</v>
      </c>
    </row>
    <row r="22" spans="1:11" ht="15">
      <c r="A22" s="4" t="s">
        <v>57</v>
      </c>
      <c r="B22" s="4" t="s">
        <v>41</v>
      </c>
      <c r="C22" s="5">
        <v>9789722120944</v>
      </c>
      <c r="D22" s="4" t="s">
        <v>66</v>
      </c>
      <c r="E22" s="4" t="s">
        <v>67</v>
      </c>
      <c r="F22" s="4" t="s">
        <v>68</v>
      </c>
      <c r="G22" s="4" t="s">
        <v>13</v>
      </c>
      <c r="H22" s="9">
        <v>10.5</v>
      </c>
      <c r="I22" s="7">
        <v>0.2</v>
      </c>
      <c r="J22" s="1"/>
      <c r="K22" s="3">
        <f>VLOOKUP(C22,Sheet1!A:B,2,FALSE)</f>
        <v>40725</v>
      </c>
    </row>
    <row r="23" spans="1:11" ht="15">
      <c r="A23" s="4" t="s">
        <v>57</v>
      </c>
      <c r="B23" s="4" t="s">
        <v>41</v>
      </c>
      <c r="C23" s="5">
        <v>9789722120159</v>
      </c>
      <c r="D23" s="4" t="s">
        <v>69</v>
      </c>
      <c r="E23" s="4" t="s">
        <v>70</v>
      </c>
      <c r="F23" s="4" t="s">
        <v>19</v>
      </c>
      <c r="G23" s="4" t="s">
        <v>13</v>
      </c>
      <c r="H23" s="9">
        <v>12.9</v>
      </c>
      <c r="I23" s="7">
        <v>0.2</v>
      </c>
      <c r="J23" s="1"/>
      <c r="K23" s="3">
        <f>VLOOKUP(C23,Sheet1!A:B,2,FALSE)</f>
        <v>39995</v>
      </c>
    </row>
    <row r="24" spans="1:11" ht="15">
      <c r="A24" s="4" t="s">
        <v>57</v>
      </c>
      <c r="B24" s="4" t="s">
        <v>41</v>
      </c>
      <c r="C24" s="5">
        <v>9789722114158</v>
      </c>
      <c r="D24" s="4" t="s">
        <v>71</v>
      </c>
      <c r="E24" s="4" t="s">
        <v>70</v>
      </c>
      <c r="F24" s="4"/>
      <c r="G24" s="4" t="s">
        <v>13</v>
      </c>
      <c r="H24" s="9">
        <v>10.6</v>
      </c>
      <c r="I24" s="7">
        <v>0.2</v>
      </c>
      <c r="J24" s="1"/>
      <c r="K24" s="3">
        <f>VLOOKUP(C24,Sheet1!A:B,2,FALSE)</f>
        <v>36631</v>
      </c>
    </row>
    <row r="25" spans="1:11" ht="15">
      <c r="A25" s="4" t="s">
        <v>57</v>
      </c>
      <c r="B25" s="4" t="s">
        <v>41</v>
      </c>
      <c r="C25" s="5">
        <v>9789724746357</v>
      </c>
      <c r="D25" s="4" t="s">
        <v>72</v>
      </c>
      <c r="E25" s="4" t="s">
        <v>73</v>
      </c>
      <c r="F25" s="4"/>
      <c r="G25" s="4" t="s">
        <v>54</v>
      </c>
      <c r="H25" s="9">
        <v>3.5</v>
      </c>
      <c r="I25" s="7">
        <v>0.2</v>
      </c>
      <c r="J25" s="1"/>
      <c r="K25" s="3">
        <f>VLOOKUP(C25,Sheet1!A:B,2,FALSE)</f>
        <v>41950</v>
      </c>
    </row>
    <row r="26" spans="1:11" ht="15">
      <c r="A26" s="4" t="s">
        <v>74</v>
      </c>
      <c r="B26" s="4" t="s">
        <v>41</v>
      </c>
      <c r="C26" s="5">
        <v>9789724123493</v>
      </c>
      <c r="D26" s="4" t="s">
        <v>252</v>
      </c>
      <c r="E26" s="4" t="s">
        <v>75</v>
      </c>
      <c r="F26" s="4" t="s">
        <v>44</v>
      </c>
      <c r="G26" s="4" t="s">
        <v>25</v>
      </c>
      <c r="H26" s="9">
        <v>10.9</v>
      </c>
      <c r="I26" s="7">
        <v>0.2</v>
      </c>
      <c r="J26" s="1"/>
      <c r="K26" s="3">
        <f>VLOOKUP(C26,Sheet1!A:B,2,FALSE)</f>
        <v>41122</v>
      </c>
    </row>
    <row r="27" spans="1:11" ht="15">
      <c r="A27" s="4" t="s">
        <v>74</v>
      </c>
      <c r="B27" s="4" t="s">
        <v>41</v>
      </c>
      <c r="C27" s="5">
        <v>9789895577682</v>
      </c>
      <c r="D27" s="4" t="s">
        <v>76</v>
      </c>
      <c r="E27" s="4" t="s">
        <v>77</v>
      </c>
      <c r="F27" s="4"/>
      <c r="G27" s="4" t="s">
        <v>78</v>
      </c>
      <c r="H27" s="9">
        <v>26.9</v>
      </c>
      <c r="I27" s="7">
        <v>0.2</v>
      </c>
      <c r="J27" s="1"/>
      <c r="K27" s="3">
        <f>VLOOKUP(C27,Sheet1!A:B,2,FALSE)</f>
        <v>41168</v>
      </c>
    </row>
    <row r="28" spans="1:11" ht="15">
      <c r="A28" s="4" t="s">
        <v>74</v>
      </c>
      <c r="B28" s="4" t="s">
        <v>41</v>
      </c>
      <c r="C28" s="5">
        <v>9789892333564</v>
      </c>
      <c r="D28" s="4" t="s">
        <v>76</v>
      </c>
      <c r="E28" s="4" t="s">
        <v>79</v>
      </c>
      <c r="F28" s="4" t="s">
        <v>80</v>
      </c>
      <c r="G28" s="4" t="s">
        <v>25</v>
      </c>
      <c r="H28" s="9">
        <v>19.99</v>
      </c>
      <c r="I28" s="7">
        <v>0.1</v>
      </c>
      <c r="J28" s="6" t="s">
        <v>258</v>
      </c>
      <c r="K28" s="3">
        <f>VLOOKUP(C28,Sheet1!A:B,2,FALSE)</f>
        <v>42831</v>
      </c>
    </row>
    <row r="29" spans="1:11" ht="15">
      <c r="A29" s="4" t="s">
        <v>74</v>
      </c>
      <c r="B29" s="4" t="s">
        <v>41</v>
      </c>
      <c r="C29" s="5">
        <v>9789722125710</v>
      </c>
      <c r="D29" s="4" t="s">
        <v>81</v>
      </c>
      <c r="E29" s="4" t="s">
        <v>82</v>
      </c>
      <c r="F29" s="4" t="s">
        <v>68</v>
      </c>
      <c r="G29" s="4" t="s">
        <v>13</v>
      </c>
      <c r="H29" s="9">
        <v>6.5</v>
      </c>
      <c r="I29" s="7">
        <v>0.2</v>
      </c>
      <c r="J29" s="1"/>
      <c r="K29" s="3">
        <f>VLOOKUP(C29,Sheet1!A:B,2,FALSE)</f>
        <v>36342</v>
      </c>
    </row>
    <row r="30" spans="1:11" ht="15">
      <c r="A30" s="4" t="s">
        <v>74</v>
      </c>
      <c r="B30" s="4" t="s">
        <v>41</v>
      </c>
      <c r="C30" s="5">
        <v>9789724746371</v>
      </c>
      <c r="D30" s="4" t="s">
        <v>83</v>
      </c>
      <c r="E30" s="4" t="s">
        <v>84</v>
      </c>
      <c r="F30" s="4"/>
      <c r="G30" s="4" t="s">
        <v>54</v>
      </c>
      <c r="H30" s="9">
        <v>3.5</v>
      </c>
      <c r="I30" s="7">
        <v>0.2</v>
      </c>
      <c r="J30" s="1"/>
      <c r="K30" s="3">
        <f>VLOOKUP(C30,Sheet1!A:B,2,FALSE)</f>
        <v>41950</v>
      </c>
    </row>
    <row r="31" spans="1:11" ht="15">
      <c r="A31" s="4" t="s">
        <v>85</v>
      </c>
      <c r="B31" s="4" t="s">
        <v>41</v>
      </c>
      <c r="C31" s="5">
        <v>9789724130699</v>
      </c>
      <c r="D31" s="4" t="s">
        <v>86</v>
      </c>
      <c r="E31" s="4" t="s">
        <v>87</v>
      </c>
      <c r="F31" s="4" t="s">
        <v>88</v>
      </c>
      <c r="G31" s="4" t="s">
        <v>25</v>
      </c>
      <c r="H31" s="9">
        <v>9.9</v>
      </c>
      <c r="I31" s="7">
        <v>0.2</v>
      </c>
      <c r="J31" s="1"/>
      <c r="K31" s="3">
        <f>VLOOKUP(C31,Sheet1!A:B,2,FALSE)</f>
        <v>39995</v>
      </c>
    </row>
    <row r="32" spans="1:11" ht="15">
      <c r="A32" s="4" t="s">
        <v>85</v>
      </c>
      <c r="B32" s="4" t="s">
        <v>41</v>
      </c>
      <c r="C32" s="5">
        <v>9789892328744</v>
      </c>
      <c r="D32" s="4" t="s">
        <v>89</v>
      </c>
      <c r="E32" s="4" t="s">
        <v>90</v>
      </c>
      <c r="F32" s="4" t="s">
        <v>80</v>
      </c>
      <c r="G32" s="4" t="s">
        <v>25</v>
      </c>
      <c r="H32" s="9">
        <v>11</v>
      </c>
      <c r="I32" s="7">
        <v>0.2</v>
      </c>
      <c r="J32" s="1"/>
      <c r="K32" s="3">
        <f>VLOOKUP(C32,Sheet1!A:B,2,FALSE)</f>
        <v>42467</v>
      </c>
    </row>
    <row r="33" spans="1:11" ht="15">
      <c r="A33" s="4" t="s">
        <v>85</v>
      </c>
      <c r="B33" s="4" t="s">
        <v>41</v>
      </c>
      <c r="C33" s="5">
        <v>9789722056014</v>
      </c>
      <c r="D33" s="4" t="s">
        <v>91</v>
      </c>
      <c r="E33" s="4" t="s">
        <v>92</v>
      </c>
      <c r="F33" s="4"/>
      <c r="G33" s="4" t="s">
        <v>33</v>
      </c>
      <c r="H33" s="9">
        <v>8.8</v>
      </c>
      <c r="I33" s="7">
        <v>0.2</v>
      </c>
      <c r="J33" s="1"/>
      <c r="K33" s="3">
        <f>VLOOKUP(C33,Sheet1!A:B,2,FALSE)</f>
        <v>42458</v>
      </c>
    </row>
    <row r="34" spans="1:11" ht="15">
      <c r="A34" s="4" t="s">
        <v>85</v>
      </c>
      <c r="B34" s="4" t="s">
        <v>41</v>
      </c>
      <c r="C34" s="5">
        <v>9789896530167</v>
      </c>
      <c r="D34" s="4" t="s">
        <v>93</v>
      </c>
      <c r="E34" s="4" t="s">
        <v>94</v>
      </c>
      <c r="F34" s="4" t="s">
        <v>38</v>
      </c>
      <c r="G34" s="4" t="s">
        <v>39</v>
      </c>
      <c r="H34" s="9">
        <v>5.95</v>
      </c>
      <c r="I34" s="7">
        <v>0.2</v>
      </c>
      <c r="J34" s="1"/>
      <c r="K34" s="3">
        <f>VLOOKUP(C34,Sheet1!A:B,2,FALSE)</f>
        <v>40360</v>
      </c>
    </row>
    <row r="35" spans="1:11" ht="15">
      <c r="A35" s="4" t="s">
        <v>85</v>
      </c>
      <c r="B35" s="4" t="s">
        <v>41</v>
      </c>
      <c r="C35" s="5">
        <v>9789722100335</v>
      </c>
      <c r="D35" s="4" t="s">
        <v>95</v>
      </c>
      <c r="E35" s="4" t="s">
        <v>96</v>
      </c>
      <c r="F35" s="4" t="s">
        <v>51</v>
      </c>
      <c r="G35" s="4" t="s">
        <v>13</v>
      </c>
      <c r="H35" s="9">
        <v>11</v>
      </c>
      <c r="I35" s="7">
        <v>0.2</v>
      </c>
      <c r="J35" s="1"/>
      <c r="K35" s="3">
        <f>VLOOKUP(C35,Sheet1!A:B,2,FALSE)</f>
        <v>36342</v>
      </c>
    </row>
    <row r="36" spans="1:11" ht="15">
      <c r="A36" s="4" t="s">
        <v>85</v>
      </c>
      <c r="B36" s="4" t="s">
        <v>41</v>
      </c>
      <c r="C36" s="5">
        <v>9789722100373</v>
      </c>
      <c r="D36" s="4" t="s">
        <v>97</v>
      </c>
      <c r="E36" s="4" t="s">
        <v>96</v>
      </c>
      <c r="F36" s="4" t="s">
        <v>51</v>
      </c>
      <c r="G36" s="4" t="s">
        <v>13</v>
      </c>
      <c r="H36" s="9">
        <v>11</v>
      </c>
      <c r="I36" s="7">
        <v>0.2</v>
      </c>
      <c r="J36" s="1"/>
      <c r="K36" s="3">
        <f>VLOOKUP(C36,Sheet1!A:B,2,FALSE)</f>
        <v>36341</v>
      </c>
    </row>
    <row r="37" spans="1:11" ht="15">
      <c r="A37" s="4" t="s">
        <v>98</v>
      </c>
      <c r="B37" s="4" t="s">
        <v>41</v>
      </c>
      <c r="C37" s="5">
        <v>9789722105682</v>
      </c>
      <c r="D37" s="4" t="s">
        <v>99</v>
      </c>
      <c r="E37" s="4" t="s">
        <v>96</v>
      </c>
      <c r="F37" s="4" t="s">
        <v>51</v>
      </c>
      <c r="G37" s="4" t="s">
        <v>13</v>
      </c>
      <c r="H37" s="9">
        <v>11</v>
      </c>
      <c r="I37" s="7">
        <v>0.2</v>
      </c>
      <c r="J37" s="1"/>
      <c r="K37" s="3">
        <f>VLOOKUP(C37,Sheet1!A:B,2,FALSE)</f>
        <v>36708</v>
      </c>
    </row>
    <row r="38" spans="1:11" ht="15">
      <c r="A38" s="4" t="s">
        <v>98</v>
      </c>
      <c r="B38" s="4" t="s">
        <v>41</v>
      </c>
      <c r="C38" s="5">
        <v>9789722124379</v>
      </c>
      <c r="D38" s="4" t="s">
        <v>100</v>
      </c>
      <c r="E38" s="4" t="s">
        <v>101</v>
      </c>
      <c r="F38" s="4"/>
      <c r="G38" s="4" t="s">
        <v>13</v>
      </c>
      <c r="H38" s="9">
        <v>12.9</v>
      </c>
      <c r="I38" s="7">
        <v>0.2</v>
      </c>
      <c r="J38" s="1"/>
      <c r="K38" s="3">
        <f>VLOOKUP(C38,Sheet1!A:B,2,FALSE)</f>
        <v>27150</v>
      </c>
    </row>
    <row r="39" spans="1:11" ht="15">
      <c r="A39" s="4" t="s">
        <v>98</v>
      </c>
      <c r="B39" s="4" t="s">
        <v>41</v>
      </c>
      <c r="C39" s="5">
        <v>9789722037228</v>
      </c>
      <c r="D39" s="4" t="s">
        <v>102</v>
      </c>
      <c r="E39" s="4" t="s">
        <v>103</v>
      </c>
      <c r="F39" s="4"/>
      <c r="G39" s="4" t="s">
        <v>33</v>
      </c>
      <c r="H39" s="9">
        <v>15.9</v>
      </c>
      <c r="I39" s="7">
        <v>0.2</v>
      </c>
      <c r="J39" s="1"/>
      <c r="K39" s="3">
        <f>VLOOKUP(C39,Sheet1!A:B,2,FALSE)</f>
        <v>37073</v>
      </c>
    </row>
    <row r="40" spans="1:11" ht="15">
      <c r="A40" s="4" t="s">
        <v>98</v>
      </c>
      <c r="B40" s="4" t="s">
        <v>41</v>
      </c>
      <c r="C40" s="5">
        <v>9789722031950</v>
      </c>
      <c r="D40" s="4" t="s">
        <v>104</v>
      </c>
      <c r="E40" s="4" t="s">
        <v>105</v>
      </c>
      <c r="F40" s="4"/>
      <c r="G40" s="4" t="s">
        <v>33</v>
      </c>
      <c r="H40" s="9">
        <v>14.9</v>
      </c>
      <c r="I40" s="7">
        <v>0.2</v>
      </c>
      <c r="J40" s="1"/>
      <c r="K40" s="3">
        <f>VLOOKUP(C40,Sheet1!A:B,2,FALSE)</f>
        <v>41577</v>
      </c>
    </row>
    <row r="41" spans="1:11" ht="15">
      <c r="A41" s="4" t="s">
        <v>98</v>
      </c>
      <c r="B41" s="4" t="s">
        <v>41</v>
      </c>
      <c r="C41" s="5">
        <v>9789722038973</v>
      </c>
      <c r="D41" s="4" t="s">
        <v>106</v>
      </c>
      <c r="E41" s="4" t="s">
        <v>107</v>
      </c>
      <c r="F41" s="4"/>
      <c r="G41" s="4" t="s">
        <v>33</v>
      </c>
      <c r="H41" s="9">
        <v>25</v>
      </c>
      <c r="I41" s="7">
        <v>0.2</v>
      </c>
      <c r="J41" s="1"/>
      <c r="K41" s="3">
        <f>VLOOKUP(C41,Sheet1!A:B,2,FALSE)</f>
        <v>40909</v>
      </c>
    </row>
    <row r="42" spans="1:11" ht="15">
      <c r="A42" s="4" t="s">
        <v>98</v>
      </c>
      <c r="B42" s="4" t="s">
        <v>41</v>
      </c>
      <c r="C42" s="5">
        <v>9789722038980</v>
      </c>
      <c r="D42" s="4" t="s">
        <v>108</v>
      </c>
      <c r="E42" s="4" t="s">
        <v>107</v>
      </c>
      <c r="F42" s="4"/>
      <c r="G42" s="4" t="s">
        <v>33</v>
      </c>
      <c r="H42" s="9">
        <v>25</v>
      </c>
      <c r="I42" s="7">
        <v>0.2</v>
      </c>
      <c r="J42" s="1"/>
      <c r="K42" s="3">
        <f>VLOOKUP(C42,Sheet1!A:B,2,FALSE)</f>
        <v>40346</v>
      </c>
    </row>
    <row r="43" spans="1:11" ht="15">
      <c r="A43" s="4" t="s">
        <v>98</v>
      </c>
      <c r="B43" s="4" t="s">
        <v>41</v>
      </c>
      <c r="C43" s="5">
        <v>9789722022705</v>
      </c>
      <c r="D43" s="4" t="s">
        <v>109</v>
      </c>
      <c r="E43" s="4" t="s">
        <v>110</v>
      </c>
      <c r="F43" s="4"/>
      <c r="G43" s="4" t="s">
        <v>111</v>
      </c>
      <c r="H43" s="9">
        <v>2.9</v>
      </c>
      <c r="I43" s="7">
        <v>0.2</v>
      </c>
      <c r="J43" s="1"/>
      <c r="K43" s="3">
        <f>VLOOKUP(C43,Sheet1!A:B,2,FALSE)</f>
        <v>39630</v>
      </c>
    </row>
    <row r="44" spans="1:11" ht="15">
      <c r="A44" s="4" t="s">
        <v>98</v>
      </c>
      <c r="B44" s="4" t="s">
        <v>41</v>
      </c>
      <c r="C44" s="5">
        <v>9789722022729</v>
      </c>
      <c r="D44" s="4" t="s">
        <v>112</v>
      </c>
      <c r="E44" s="4" t="s">
        <v>110</v>
      </c>
      <c r="F44" s="4"/>
      <c r="G44" s="4" t="s">
        <v>111</v>
      </c>
      <c r="H44" s="9">
        <v>2.9</v>
      </c>
      <c r="I44" s="7">
        <v>0.2</v>
      </c>
      <c r="J44" s="1"/>
      <c r="K44" s="3">
        <f>VLOOKUP(C44,Sheet1!A:B,2,FALSE)</f>
        <v>39630</v>
      </c>
    </row>
    <row r="45" spans="1:11" ht="15">
      <c r="A45" s="4" t="s">
        <v>98</v>
      </c>
      <c r="B45" s="4" t="s">
        <v>41</v>
      </c>
      <c r="C45" s="5">
        <v>9789896530136</v>
      </c>
      <c r="D45" s="4" t="s">
        <v>113</v>
      </c>
      <c r="E45" s="4" t="s">
        <v>101</v>
      </c>
      <c r="F45" s="4" t="s">
        <v>38</v>
      </c>
      <c r="G45" s="4" t="s">
        <v>39</v>
      </c>
      <c r="H45" s="9">
        <v>5.95</v>
      </c>
      <c r="I45" s="7">
        <v>0.2</v>
      </c>
      <c r="J45" s="1"/>
      <c r="K45" s="3">
        <f>VLOOKUP(C45,Sheet1!A:B,2,FALSE)</f>
        <v>40360</v>
      </c>
    </row>
    <row r="46" spans="1:11" ht="15">
      <c r="A46" s="4" t="s">
        <v>98</v>
      </c>
      <c r="B46" s="4" t="s">
        <v>41</v>
      </c>
      <c r="C46" s="5">
        <v>9789896600358</v>
      </c>
      <c r="D46" s="4" t="s">
        <v>114</v>
      </c>
      <c r="E46" s="4" t="s">
        <v>115</v>
      </c>
      <c r="F46" s="4" t="s">
        <v>38</v>
      </c>
      <c r="G46" s="4" t="s">
        <v>39</v>
      </c>
      <c r="H46" s="9">
        <v>9.95</v>
      </c>
      <c r="I46" s="7">
        <v>0.2</v>
      </c>
      <c r="J46" s="1"/>
      <c r="K46" s="3">
        <f>VLOOKUP(C46,Sheet1!A:B,2,FALSE)</f>
        <v>0</v>
      </c>
    </row>
    <row r="47" spans="1:11" ht="15">
      <c r="A47" s="4" t="s">
        <v>98</v>
      </c>
      <c r="B47" s="4" t="s">
        <v>41</v>
      </c>
      <c r="C47" s="5">
        <v>9789722036863</v>
      </c>
      <c r="D47" s="4" t="s">
        <v>116</v>
      </c>
      <c r="E47" s="4" t="s">
        <v>107</v>
      </c>
      <c r="F47" s="4" t="s">
        <v>38</v>
      </c>
      <c r="G47" s="4" t="s">
        <v>39</v>
      </c>
      <c r="H47" s="9">
        <v>5.95</v>
      </c>
      <c r="I47" s="7">
        <v>0.2</v>
      </c>
      <c r="J47" s="1"/>
      <c r="K47" s="3">
        <f>VLOOKUP(C47,Sheet1!A:B,2,FALSE)</f>
        <v>39995</v>
      </c>
    </row>
    <row r="48" spans="1:11" ht="15">
      <c r="A48" s="4" t="s">
        <v>98</v>
      </c>
      <c r="B48" s="4" t="s">
        <v>41</v>
      </c>
      <c r="C48" s="5">
        <v>9789724740485</v>
      </c>
      <c r="D48" s="4" t="s">
        <v>117</v>
      </c>
      <c r="E48" s="4" t="s">
        <v>118</v>
      </c>
      <c r="F48" s="4"/>
      <c r="G48" s="4" t="s">
        <v>54</v>
      </c>
      <c r="H48" s="9">
        <v>6.99</v>
      </c>
      <c r="I48" s="7">
        <v>0.2</v>
      </c>
      <c r="J48" s="1"/>
      <c r="K48" s="3">
        <f>VLOOKUP(C48,Sheet1!A:B,2,FALSE)</f>
        <v>40360</v>
      </c>
    </row>
    <row r="49" spans="1:11" ht="15">
      <c r="A49" s="4" t="s">
        <v>119</v>
      </c>
      <c r="B49" s="4" t="s">
        <v>41</v>
      </c>
      <c r="C49" s="5">
        <v>9789724150789</v>
      </c>
      <c r="D49" s="4" t="s">
        <v>120</v>
      </c>
      <c r="E49" s="4" t="s">
        <v>121</v>
      </c>
      <c r="F49" s="4" t="s">
        <v>122</v>
      </c>
      <c r="G49" s="4" t="s">
        <v>25</v>
      </c>
      <c r="H49" s="9">
        <v>14.4</v>
      </c>
      <c r="I49" s="7">
        <v>0.2</v>
      </c>
      <c r="J49" s="1"/>
      <c r="K49" s="3">
        <f>VLOOKUP(C49,Sheet1!A:B,2,FALSE)</f>
        <v>39630</v>
      </c>
    </row>
    <row r="50" spans="1:11" ht="15">
      <c r="A50" s="4" t="s">
        <v>119</v>
      </c>
      <c r="B50" s="4" t="s">
        <v>41</v>
      </c>
      <c r="C50" s="5">
        <v>9789722125765</v>
      </c>
      <c r="D50" s="4" t="s">
        <v>124</v>
      </c>
      <c r="E50" s="4" t="s">
        <v>125</v>
      </c>
      <c r="F50" s="4"/>
      <c r="G50" s="4" t="s">
        <v>13</v>
      </c>
      <c r="H50" s="9">
        <v>9.9</v>
      </c>
      <c r="I50" s="7">
        <v>0.2</v>
      </c>
      <c r="J50" s="1"/>
      <c r="K50" s="3">
        <f>VLOOKUP(C50,Sheet1!A:B,2,FALSE)</f>
        <v>37561</v>
      </c>
    </row>
    <row r="51" spans="1:11" ht="15">
      <c r="A51" s="4" t="s">
        <v>119</v>
      </c>
      <c r="B51" s="4" t="s">
        <v>41</v>
      </c>
      <c r="C51" s="5">
        <v>9789722126861</v>
      </c>
      <c r="D51" s="4" t="s">
        <v>126</v>
      </c>
      <c r="E51" s="4" t="s">
        <v>125</v>
      </c>
      <c r="F51" s="4"/>
      <c r="G51" s="4" t="s">
        <v>13</v>
      </c>
      <c r="H51" s="9">
        <v>13.9</v>
      </c>
      <c r="I51" s="7">
        <v>0.2</v>
      </c>
      <c r="J51" s="1"/>
      <c r="K51" s="3">
        <f>VLOOKUP(C51,Sheet1!A:B,2,FALSE)</f>
        <v>36418</v>
      </c>
    </row>
    <row r="52" spans="1:11" ht="15">
      <c r="A52" s="4" t="s">
        <v>119</v>
      </c>
      <c r="B52" s="4" t="s">
        <v>41</v>
      </c>
      <c r="C52" s="5">
        <v>9789722020244</v>
      </c>
      <c r="D52" s="4" t="s">
        <v>127</v>
      </c>
      <c r="E52" s="4" t="s">
        <v>128</v>
      </c>
      <c r="F52" s="4" t="s">
        <v>38</v>
      </c>
      <c r="G52" s="4" t="s">
        <v>39</v>
      </c>
      <c r="H52" s="9">
        <v>7.5</v>
      </c>
      <c r="I52" s="7">
        <v>0.2</v>
      </c>
      <c r="J52" s="1"/>
      <c r="K52" s="3">
        <f>VLOOKUP(C52,Sheet1!A:B,2,FALSE)</f>
        <v>40360</v>
      </c>
    </row>
    <row r="53" spans="1:11" ht="15">
      <c r="A53" s="4" t="s">
        <v>119</v>
      </c>
      <c r="B53" s="4" t="s">
        <v>41</v>
      </c>
      <c r="C53" s="5">
        <v>9789896600358</v>
      </c>
      <c r="D53" s="4" t="s">
        <v>114</v>
      </c>
      <c r="E53" s="4" t="s">
        <v>115</v>
      </c>
      <c r="F53" s="4" t="s">
        <v>38</v>
      </c>
      <c r="G53" s="4" t="s">
        <v>39</v>
      </c>
      <c r="H53" s="9">
        <v>9.95</v>
      </c>
      <c r="I53" s="7">
        <v>0.2</v>
      </c>
      <c r="J53" s="1"/>
      <c r="K53" s="3">
        <f>VLOOKUP(C53,Sheet1!A:B,2,FALSE)</f>
        <v>0</v>
      </c>
    </row>
    <row r="54" spans="1:11" ht="15">
      <c r="A54" s="4" t="s">
        <v>119</v>
      </c>
      <c r="B54" s="4" t="s">
        <v>41</v>
      </c>
      <c r="C54" s="5">
        <v>9789896530044</v>
      </c>
      <c r="D54" s="4" t="s">
        <v>129</v>
      </c>
      <c r="E54" s="4" t="s">
        <v>130</v>
      </c>
      <c r="F54" s="4" t="s">
        <v>38</v>
      </c>
      <c r="G54" s="4" t="s">
        <v>39</v>
      </c>
      <c r="H54" s="9">
        <v>5.95</v>
      </c>
      <c r="I54" s="7">
        <v>0.2</v>
      </c>
      <c r="J54" s="1"/>
      <c r="K54" s="3">
        <f>VLOOKUP(C54,Sheet1!A:B,2,FALSE)</f>
        <v>40360</v>
      </c>
    </row>
    <row r="55" spans="1:11" ht="15">
      <c r="A55" s="4" t="s">
        <v>119</v>
      </c>
      <c r="B55" s="4" t="s">
        <v>41</v>
      </c>
      <c r="C55" s="5">
        <v>9789722036863</v>
      </c>
      <c r="D55" s="4" t="s">
        <v>116</v>
      </c>
      <c r="E55" s="4" t="s">
        <v>107</v>
      </c>
      <c r="F55" s="4" t="s">
        <v>38</v>
      </c>
      <c r="G55" s="4" t="s">
        <v>39</v>
      </c>
      <c r="H55" s="9">
        <v>5.95</v>
      </c>
      <c r="I55" s="7">
        <v>0.2</v>
      </c>
      <c r="J55" s="1"/>
      <c r="K55" s="3">
        <f>VLOOKUP(C55,Sheet1!A:B,2,FALSE)</f>
        <v>39995</v>
      </c>
    </row>
    <row r="56" spans="1:11" ht="15">
      <c r="A56" s="4" t="s">
        <v>119</v>
      </c>
      <c r="B56" s="4" t="s">
        <v>41</v>
      </c>
      <c r="C56" s="5">
        <v>9789724740492</v>
      </c>
      <c r="D56" s="4" t="s">
        <v>123</v>
      </c>
      <c r="E56" s="4" t="s">
        <v>131</v>
      </c>
      <c r="F56" s="4"/>
      <c r="G56" s="4" t="s">
        <v>54</v>
      </c>
      <c r="H56" s="9">
        <v>5.99</v>
      </c>
      <c r="I56" s="7">
        <v>0.2</v>
      </c>
      <c r="J56" s="1"/>
      <c r="K56" s="3">
        <f>VLOOKUP(C56,Sheet1!A:B,2,FALSE)</f>
        <v>40360</v>
      </c>
    </row>
    <row r="57" spans="1:11" ht="15">
      <c r="A57" s="4" t="s">
        <v>119</v>
      </c>
      <c r="B57" s="4" t="s">
        <v>41</v>
      </c>
      <c r="C57" s="5">
        <v>9789722036856</v>
      </c>
      <c r="D57" s="4" t="s">
        <v>255</v>
      </c>
      <c r="E57" s="4" t="s">
        <v>107</v>
      </c>
      <c r="F57" s="4" t="s">
        <v>38</v>
      </c>
      <c r="G57" s="4" t="s">
        <v>39</v>
      </c>
      <c r="H57" s="9">
        <v>5.95</v>
      </c>
      <c r="I57" s="7">
        <v>0.2</v>
      </c>
      <c r="J57" s="1"/>
      <c r="K57" s="3">
        <f>VLOOKUP(C57,Sheet1!A:B,2,FALSE)</f>
        <v>39995</v>
      </c>
    </row>
    <row r="58" spans="1:11" ht="15">
      <c r="A58" s="4" t="s">
        <v>132</v>
      </c>
      <c r="B58" s="4" t="s">
        <v>41</v>
      </c>
      <c r="C58" s="5">
        <v>9789722050722</v>
      </c>
      <c r="D58" s="4" t="s">
        <v>133</v>
      </c>
      <c r="E58" s="4" t="s">
        <v>134</v>
      </c>
      <c r="F58" s="4"/>
      <c r="G58" s="4" t="s">
        <v>33</v>
      </c>
      <c r="H58" s="9">
        <v>18.9</v>
      </c>
      <c r="I58" s="7">
        <v>0.2</v>
      </c>
      <c r="J58" s="1"/>
      <c r="K58" s="3">
        <f>VLOOKUP(C58,Sheet1!A:B,2,FALSE)</f>
        <v>36647</v>
      </c>
    </row>
    <row r="59" spans="1:11" ht="15">
      <c r="A59" s="4" t="s">
        <v>132</v>
      </c>
      <c r="B59" s="4" t="s">
        <v>41</v>
      </c>
      <c r="C59" s="5">
        <v>9789722033077</v>
      </c>
      <c r="D59" s="4" t="s">
        <v>135</v>
      </c>
      <c r="E59" s="4" t="s">
        <v>134</v>
      </c>
      <c r="F59" s="4"/>
      <c r="G59" s="4" t="s">
        <v>33</v>
      </c>
      <c r="H59" s="9">
        <v>18.9</v>
      </c>
      <c r="I59" s="7">
        <v>0.2</v>
      </c>
      <c r="J59" s="1"/>
      <c r="K59" s="3">
        <f>VLOOKUP(C59,Sheet1!A:B,2,FALSE)</f>
        <v>39630</v>
      </c>
    </row>
    <row r="60" spans="1:11" ht="15">
      <c r="A60" s="4" t="s">
        <v>132</v>
      </c>
      <c r="B60" s="4" t="s">
        <v>41</v>
      </c>
      <c r="C60" s="5">
        <v>9789722048491</v>
      </c>
      <c r="D60" s="4" t="s">
        <v>136</v>
      </c>
      <c r="E60" s="4" t="s">
        <v>137</v>
      </c>
      <c r="F60" s="4"/>
      <c r="G60" s="4" t="s">
        <v>33</v>
      </c>
      <c r="H60" s="9">
        <v>24.9</v>
      </c>
      <c r="I60" s="7">
        <v>0.2</v>
      </c>
      <c r="J60" s="1"/>
      <c r="K60" s="3">
        <f>VLOOKUP(C60,Sheet1!A:B,2,FALSE)</f>
        <v>41395</v>
      </c>
    </row>
    <row r="61" spans="1:11" ht="15">
      <c r="A61" s="4" t="s">
        <v>132</v>
      </c>
      <c r="B61" s="4" t="s">
        <v>41</v>
      </c>
      <c r="C61" s="5">
        <v>9789896530068</v>
      </c>
      <c r="D61" s="4" t="s">
        <v>138</v>
      </c>
      <c r="E61" s="4" t="s">
        <v>139</v>
      </c>
      <c r="F61" s="4" t="s">
        <v>38</v>
      </c>
      <c r="G61" s="4" t="s">
        <v>39</v>
      </c>
      <c r="H61" s="9">
        <v>5.95</v>
      </c>
      <c r="I61" s="7">
        <v>0.2</v>
      </c>
      <c r="J61" s="1"/>
      <c r="K61" s="3">
        <f>VLOOKUP(C61,Sheet1!A:B,2,FALSE)</f>
        <v>40360</v>
      </c>
    </row>
    <row r="62" spans="1:11" ht="15">
      <c r="A62" s="4" t="s">
        <v>132</v>
      </c>
      <c r="B62" s="4" t="s">
        <v>41</v>
      </c>
      <c r="C62" s="5">
        <v>9789896600853</v>
      </c>
      <c r="D62" s="4" t="s">
        <v>140</v>
      </c>
      <c r="E62" s="4" t="s">
        <v>141</v>
      </c>
      <c r="F62" s="4" t="s">
        <v>38</v>
      </c>
      <c r="G62" s="4" t="s">
        <v>39</v>
      </c>
      <c r="H62" s="9">
        <v>5.95</v>
      </c>
      <c r="I62" s="7">
        <v>0.2</v>
      </c>
      <c r="J62" s="1"/>
      <c r="K62" s="3">
        <f>VLOOKUP(C62,Sheet1!A:B,2,FALSE)</f>
        <v>41361</v>
      </c>
    </row>
    <row r="63" spans="1:11" ht="15">
      <c r="A63" s="4" t="s">
        <v>132</v>
      </c>
      <c r="B63" s="4" t="s">
        <v>41</v>
      </c>
      <c r="C63" s="5">
        <v>9789896603021</v>
      </c>
      <c r="D63" s="4" t="s">
        <v>142</v>
      </c>
      <c r="E63" s="4" t="s">
        <v>143</v>
      </c>
      <c r="F63" s="4" t="s">
        <v>38</v>
      </c>
      <c r="G63" s="4" t="s">
        <v>39</v>
      </c>
      <c r="H63" s="9">
        <v>7.5</v>
      </c>
      <c r="I63" s="7">
        <v>0.2</v>
      </c>
      <c r="J63" s="1"/>
      <c r="K63" s="3">
        <f>VLOOKUP(C63,Sheet1!A:B,2,FALSE)</f>
        <v>42066</v>
      </c>
    </row>
    <row r="64" spans="1:11" ht="15">
      <c r="A64" s="4" t="s">
        <v>132</v>
      </c>
      <c r="B64" s="4" t="s">
        <v>41</v>
      </c>
      <c r="C64" s="5">
        <v>9789896603045</v>
      </c>
      <c r="D64" s="4" t="s">
        <v>144</v>
      </c>
      <c r="E64" s="4" t="s">
        <v>145</v>
      </c>
      <c r="F64" s="4" t="s">
        <v>38</v>
      </c>
      <c r="G64" s="4" t="s">
        <v>39</v>
      </c>
      <c r="H64" s="9">
        <v>5.95</v>
      </c>
      <c r="I64" s="7">
        <v>0.2</v>
      </c>
      <c r="J64" s="1"/>
      <c r="K64" s="3">
        <f>VLOOKUP(C64,Sheet1!A:B,2,FALSE)</f>
        <v>42066</v>
      </c>
    </row>
    <row r="65" spans="1:11" ht="15">
      <c r="A65" s="4" t="s">
        <v>146</v>
      </c>
      <c r="B65" s="4" t="s">
        <v>147</v>
      </c>
      <c r="C65" s="5">
        <v>9789722051309</v>
      </c>
      <c r="D65" s="4" t="s">
        <v>148</v>
      </c>
      <c r="E65" s="4" t="s">
        <v>128</v>
      </c>
      <c r="F65" s="4"/>
      <c r="G65" s="4" t="s">
        <v>33</v>
      </c>
      <c r="H65" s="9">
        <v>14.9</v>
      </c>
      <c r="I65" s="7">
        <v>0.2</v>
      </c>
      <c r="J65" s="1"/>
      <c r="K65" s="3">
        <f>VLOOKUP(C65,Sheet1!A:B,2,FALSE)</f>
        <v>41779</v>
      </c>
    </row>
    <row r="66" spans="1:11" ht="15">
      <c r="A66" s="4" t="s">
        <v>146</v>
      </c>
      <c r="B66" s="4" t="s">
        <v>147</v>
      </c>
      <c r="C66" s="5">
        <v>9789722057097</v>
      </c>
      <c r="D66" s="4" t="s">
        <v>149</v>
      </c>
      <c r="E66" s="4" t="s">
        <v>150</v>
      </c>
      <c r="F66" s="4"/>
      <c r="G66" s="4" t="s">
        <v>33</v>
      </c>
      <c r="H66" s="9">
        <v>14.9</v>
      </c>
      <c r="I66" s="7">
        <v>0.2</v>
      </c>
      <c r="J66" s="1"/>
      <c r="K66" s="3">
        <f>VLOOKUP(C66,Sheet1!A:B,2,FALSE)</f>
        <v>42623</v>
      </c>
    </row>
    <row r="67" spans="1:11" ht="15">
      <c r="A67" s="4" t="s">
        <v>146</v>
      </c>
      <c r="B67" s="4" t="s">
        <v>147</v>
      </c>
      <c r="C67" s="5">
        <v>9789722057011</v>
      </c>
      <c r="D67" s="4" t="s">
        <v>254</v>
      </c>
      <c r="E67" s="4" t="s">
        <v>151</v>
      </c>
      <c r="F67" s="4"/>
      <c r="G67" s="4" t="s">
        <v>33</v>
      </c>
      <c r="H67" s="9">
        <v>10</v>
      </c>
      <c r="I67" s="7">
        <v>0.2</v>
      </c>
      <c r="J67" s="1"/>
      <c r="K67" s="3">
        <f>VLOOKUP(C67,Sheet1!A:B,2,FALSE)</f>
        <v>42657</v>
      </c>
    </row>
    <row r="68" spans="1:11" ht="15">
      <c r="A68" s="4" t="s">
        <v>146</v>
      </c>
      <c r="B68" s="4" t="s">
        <v>147</v>
      </c>
      <c r="C68" s="5">
        <v>9789896530167</v>
      </c>
      <c r="D68" s="4" t="s">
        <v>152</v>
      </c>
      <c r="E68" s="4" t="s">
        <v>94</v>
      </c>
      <c r="F68" s="4" t="s">
        <v>38</v>
      </c>
      <c r="G68" s="4" t="s">
        <v>153</v>
      </c>
      <c r="H68" s="9">
        <v>5.95</v>
      </c>
      <c r="I68" s="7">
        <v>0.2</v>
      </c>
      <c r="J68" s="1"/>
      <c r="K68" s="3">
        <f>VLOOKUP(C68,Sheet1!A:B,2,FALSE)</f>
        <v>40360</v>
      </c>
    </row>
    <row r="69" spans="1:11" ht="15">
      <c r="A69" s="4" t="s">
        <v>146</v>
      </c>
      <c r="B69" s="4" t="s">
        <v>147</v>
      </c>
      <c r="C69" s="5">
        <v>9789722051743</v>
      </c>
      <c r="D69" s="4" t="s">
        <v>154</v>
      </c>
      <c r="E69" s="4" t="s">
        <v>155</v>
      </c>
      <c r="F69" s="4"/>
      <c r="G69" s="4" t="s">
        <v>33</v>
      </c>
      <c r="H69" s="9">
        <v>13.9</v>
      </c>
      <c r="I69" s="7">
        <v>0.2</v>
      </c>
      <c r="J69" s="1"/>
      <c r="K69" s="3">
        <f>VLOOKUP(C69,Sheet1!A:B,2,FALSE)</f>
        <v>41944</v>
      </c>
    </row>
    <row r="70" spans="1:11" ht="15">
      <c r="A70" s="4" t="s">
        <v>146</v>
      </c>
      <c r="B70" s="4" t="s">
        <v>147</v>
      </c>
      <c r="C70" s="5">
        <v>9789724742694</v>
      </c>
      <c r="D70" s="4" t="s">
        <v>156</v>
      </c>
      <c r="E70" s="4" t="s">
        <v>157</v>
      </c>
      <c r="F70" s="4"/>
      <c r="G70" s="4" t="s">
        <v>54</v>
      </c>
      <c r="H70" s="9">
        <v>16.9</v>
      </c>
      <c r="I70" s="7">
        <v>0.2</v>
      </c>
      <c r="J70" s="1"/>
      <c r="K70" s="3">
        <f>VLOOKUP(C70,Sheet1!A:B,2,FALSE)</f>
        <v>40725</v>
      </c>
    </row>
    <row r="71" spans="1:11" ht="15">
      <c r="A71" s="4" t="s">
        <v>146</v>
      </c>
      <c r="B71" s="4" t="s">
        <v>147</v>
      </c>
      <c r="C71" s="5">
        <v>9789722118637</v>
      </c>
      <c r="D71" s="4" t="s">
        <v>158</v>
      </c>
      <c r="E71" s="4" t="s">
        <v>159</v>
      </c>
      <c r="F71" s="4"/>
      <c r="G71" s="4" t="s">
        <v>13</v>
      </c>
      <c r="H71" s="9">
        <v>8.9</v>
      </c>
      <c r="I71" s="7">
        <v>0.2</v>
      </c>
      <c r="J71" s="1"/>
      <c r="K71" s="3">
        <f>VLOOKUP(C71,Sheet1!A:B,2,FALSE)</f>
        <v>39692</v>
      </c>
    </row>
    <row r="72" spans="1:11" ht="15">
      <c r="A72" s="4" t="s">
        <v>146</v>
      </c>
      <c r="B72" s="4" t="s">
        <v>147</v>
      </c>
      <c r="C72" s="5">
        <v>9789722032452</v>
      </c>
      <c r="D72" s="4" t="s">
        <v>160</v>
      </c>
      <c r="E72" s="4" t="s">
        <v>161</v>
      </c>
      <c r="F72" s="4"/>
      <c r="G72" s="4" t="s">
        <v>33</v>
      </c>
      <c r="H72" s="9">
        <v>12.9</v>
      </c>
      <c r="I72" s="7">
        <v>0.2</v>
      </c>
      <c r="J72" s="1"/>
      <c r="K72" s="3">
        <f>VLOOKUP(C72,Sheet1!A:B,2,FALSE)</f>
        <v>39264</v>
      </c>
    </row>
    <row r="73" spans="1:11" ht="15">
      <c r="A73" s="4" t="s">
        <v>146</v>
      </c>
      <c r="B73" s="4" t="s">
        <v>147</v>
      </c>
      <c r="C73" s="5">
        <v>9789892306711</v>
      </c>
      <c r="D73" s="4" t="s">
        <v>162</v>
      </c>
      <c r="E73" s="4" t="s">
        <v>163</v>
      </c>
      <c r="F73" s="4"/>
      <c r="G73" s="4" t="s">
        <v>25</v>
      </c>
      <c r="H73" s="9">
        <v>12.9</v>
      </c>
      <c r="I73" s="7">
        <v>0.2</v>
      </c>
      <c r="J73" s="1"/>
      <c r="K73" s="3">
        <f>VLOOKUP(C73,Sheet1!A:B,2,FALSE)</f>
        <v>40098</v>
      </c>
    </row>
    <row r="74" spans="1:11" ht="15">
      <c r="A74" s="4" t="s">
        <v>146</v>
      </c>
      <c r="B74" s="4" t="s">
        <v>41</v>
      </c>
      <c r="C74" s="5">
        <v>9789724753492</v>
      </c>
      <c r="D74" s="4" t="s">
        <v>164</v>
      </c>
      <c r="E74" s="4" t="s">
        <v>165</v>
      </c>
      <c r="F74" s="4"/>
      <c r="G74" s="4" t="s">
        <v>54</v>
      </c>
      <c r="H74" s="9">
        <v>6.9</v>
      </c>
      <c r="I74" s="7">
        <v>0.2</v>
      </c>
      <c r="J74" s="1"/>
      <c r="K74" s="3">
        <f>VLOOKUP(C74,Sheet1!A:B,2,FALSE)</f>
        <v>42614</v>
      </c>
    </row>
    <row r="75" spans="1:11" ht="15">
      <c r="A75" s="4" t="s">
        <v>146</v>
      </c>
      <c r="B75" s="4" t="s">
        <v>41</v>
      </c>
      <c r="C75" s="5">
        <v>9789722124652</v>
      </c>
      <c r="D75" s="4" t="s">
        <v>253</v>
      </c>
      <c r="E75" s="4" t="s">
        <v>166</v>
      </c>
      <c r="F75" s="4"/>
      <c r="G75" s="4" t="s">
        <v>13</v>
      </c>
      <c r="H75" s="9">
        <v>9.9</v>
      </c>
      <c r="I75" s="7">
        <v>0.2</v>
      </c>
      <c r="J75" s="1"/>
      <c r="K75" s="3">
        <f>VLOOKUP(C75,Sheet1!A:B,2,FALSE)</f>
        <v>41487</v>
      </c>
    </row>
    <row r="76" spans="1:11" ht="15">
      <c r="A76" s="4" t="s">
        <v>146</v>
      </c>
      <c r="B76" s="4" t="s">
        <v>41</v>
      </c>
      <c r="C76" s="5">
        <v>9789724753508</v>
      </c>
      <c r="D76" s="4" t="s">
        <v>167</v>
      </c>
      <c r="E76" s="4" t="s">
        <v>165</v>
      </c>
      <c r="F76" s="4"/>
      <c r="G76" s="4" t="s">
        <v>54</v>
      </c>
      <c r="H76" s="9">
        <v>6.9</v>
      </c>
      <c r="I76" s="7">
        <v>0.2</v>
      </c>
      <c r="J76" s="1"/>
      <c r="K76" s="3">
        <f>VLOOKUP(C76,Sheet1!A:B,2,FALSE)</f>
        <v>42614</v>
      </c>
    </row>
    <row r="77" spans="1:11" ht="15">
      <c r="A77" s="4" t="s">
        <v>146</v>
      </c>
      <c r="B77" s="4" t="s">
        <v>41</v>
      </c>
      <c r="C77" s="5">
        <v>9789892327297</v>
      </c>
      <c r="D77" s="4" t="s">
        <v>168</v>
      </c>
      <c r="E77" s="4" t="s">
        <v>169</v>
      </c>
      <c r="F77" s="4"/>
      <c r="G77" s="4" t="s">
        <v>25</v>
      </c>
      <c r="H77" s="9">
        <v>5.9</v>
      </c>
      <c r="I77" s="7">
        <v>0.2</v>
      </c>
      <c r="J77" s="1"/>
      <c r="K77" s="3">
        <f>VLOOKUP(C77,Sheet1!A:B,2,FALSE)</f>
        <v>42389</v>
      </c>
    </row>
    <row r="78" spans="1:11" ht="15">
      <c r="A78" s="4" t="s">
        <v>170</v>
      </c>
      <c r="B78" s="4" t="s">
        <v>147</v>
      </c>
      <c r="C78" s="5">
        <v>9789722038959</v>
      </c>
      <c r="D78" s="4" t="s">
        <v>171</v>
      </c>
      <c r="E78" s="4" t="s">
        <v>172</v>
      </c>
      <c r="F78" s="4"/>
      <c r="G78" s="4" t="s">
        <v>33</v>
      </c>
      <c r="H78" s="9">
        <v>16.9</v>
      </c>
      <c r="I78" s="7">
        <v>0.2</v>
      </c>
      <c r="J78" s="1"/>
      <c r="K78" s="3">
        <f>VLOOKUP(C78,Sheet1!A:B,2,FALSE)</f>
        <v>42616</v>
      </c>
    </row>
    <row r="79" spans="1:11" ht="15">
      <c r="A79" s="4" t="s">
        <v>170</v>
      </c>
      <c r="B79" s="4" t="s">
        <v>147</v>
      </c>
      <c r="C79" s="5">
        <v>9789722033145</v>
      </c>
      <c r="D79" s="4" t="s">
        <v>173</v>
      </c>
      <c r="E79" s="4" t="s">
        <v>174</v>
      </c>
      <c r="F79" s="4"/>
      <c r="G79" s="4" t="s">
        <v>33</v>
      </c>
      <c r="H79" s="9">
        <v>4.9</v>
      </c>
      <c r="I79" s="7">
        <v>0.2</v>
      </c>
      <c r="J79" s="1"/>
      <c r="K79" s="3">
        <f>VLOOKUP(C79,Sheet1!A:B,2,FALSE)</f>
        <v>39630</v>
      </c>
    </row>
    <row r="80" spans="1:11" ht="15">
      <c r="A80" s="4" t="s">
        <v>170</v>
      </c>
      <c r="B80" s="4" t="s">
        <v>147</v>
      </c>
      <c r="C80" s="5">
        <v>9789722125673</v>
      </c>
      <c r="D80" s="4" t="s">
        <v>175</v>
      </c>
      <c r="E80" s="4" t="s">
        <v>125</v>
      </c>
      <c r="F80" s="4"/>
      <c r="G80" s="4" t="s">
        <v>13</v>
      </c>
      <c r="H80" s="9">
        <v>15.9</v>
      </c>
      <c r="I80" s="7">
        <v>0.2</v>
      </c>
      <c r="J80" s="1"/>
      <c r="K80" s="3">
        <f>VLOOKUP(C80,Sheet1!A:B,2,FALSE)</f>
        <v>41564</v>
      </c>
    </row>
    <row r="81" spans="1:11" ht="15">
      <c r="A81" s="4" t="s">
        <v>170</v>
      </c>
      <c r="B81" s="4" t="s">
        <v>147</v>
      </c>
      <c r="C81" s="5">
        <v>9789722046824</v>
      </c>
      <c r="D81" s="4" t="s">
        <v>176</v>
      </c>
      <c r="E81" s="4" t="s">
        <v>177</v>
      </c>
      <c r="F81" s="4"/>
      <c r="G81" s="4" t="s">
        <v>33</v>
      </c>
      <c r="H81" s="9">
        <v>18.9</v>
      </c>
      <c r="I81" s="7">
        <v>0.2</v>
      </c>
      <c r="J81" s="1"/>
      <c r="K81" s="3">
        <f>VLOOKUP(C81,Sheet1!A:B,2,FALSE)</f>
        <v>41275</v>
      </c>
    </row>
    <row r="82" spans="1:11" ht="15">
      <c r="A82" s="4" t="s">
        <v>170</v>
      </c>
      <c r="B82" s="4" t="s">
        <v>147</v>
      </c>
      <c r="C82" s="5">
        <v>9789895554157</v>
      </c>
      <c r="D82" s="4" t="s">
        <v>129</v>
      </c>
      <c r="E82" s="4" t="s">
        <v>130</v>
      </c>
      <c r="F82" s="4"/>
      <c r="G82" s="4" t="s">
        <v>61</v>
      </c>
      <c r="H82" s="9">
        <v>12.9</v>
      </c>
      <c r="I82" s="7">
        <v>0.2</v>
      </c>
      <c r="J82" s="1"/>
      <c r="K82" s="3">
        <f>VLOOKUP(C82,Sheet1!A:B,2,FALSE)</f>
        <v>40360</v>
      </c>
    </row>
    <row r="83" spans="1:11" ht="15">
      <c r="A83" s="4" t="s">
        <v>170</v>
      </c>
      <c r="B83" s="4" t="s">
        <v>147</v>
      </c>
      <c r="C83" s="5">
        <v>9789896530044</v>
      </c>
      <c r="D83" s="4" t="s">
        <v>129</v>
      </c>
      <c r="E83" s="4" t="s">
        <v>130</v>
      </c>
      <c r="F83" s="4" t="s">
        <v>38</v>
      </c>
      <c r="G83" s="4" t="s">
        <v>39</v>
      </c>
      <c r="H83" s="9">
        <v>5.95</v>
      </c>
      <c r="I83" s="7">
        <v>0.2</v>
      </c>
      <c r="J83" s="1"/>
      <c r="K83" s="3">
        <f>VLOOKUP(C83,Sheet1!A:B,2,FALSE)</f>
        <v>40360</v>
      </c>
    </row>
    <row r="84" spans="1:11" ht="15">
      <c r="A84" s="4" t="s">
        <v>170</v>
      </c>
      <c r="B84" s="4" t="s">
        <v>147</v>
      </c>
      <c r="C84" s="5">
        <v>9789722116510</v>
      </c>
      <c r="D84" s="4" t="s">
        <v>178</v>
      </c>
      <c r="E84" s="4" t="s">
        <v>179</v>
      </c>
      <c r="F84" s="4"/>
      <c r="G84" s="4" t="s">
        <v>13</v>
      </c>
      <c r="H84" s="9">
        <v>7.9</v>
      </c>
      <c r="I84" s="7">
        <v>0.2</v>
      </c>
      <c r="J84" s="1"/>
      <c r="K84" s="3">
        <f>VLOOKUP(C84,Sheet1!A:B,2,FALSE)</f>
        <v>39328</v>
      </c>
    </row>
    <row r="85" spans="1:11" ht="15">
      <c r="A85" s="4" t="s">
        <v>170</v>
      </c>
      <c r="B85" s="4" t="s">
        <v>41</v>
      </c>
      <c r="C85" s="5">
        <v>9789896600358</v>
      </c>
      <c r="D85" s="4" t="s">
        <v>180</v>
      </c>
      <c r="E85" s="4" t="s">
        <v>115</v>
      </c>
      <c r="F85" s="4" t="s">
        <v>38</v>
      </c>
      <c r="G85" s="4" t="s">
        <v>39</v>
      </c>
      <c r="H85" s="9">
        <v>9.95</v>
      </c>
      <c r="I85" s="7">
        <v>0.2</v>
      </c>
      <c r="J85" s="1"/>
      <c r="K85" s="3">
        <f>VLOOKUP(C85,Sheet1!A:B,2,FALSE)</f>
        <v>0</v>
      </c>
    </row>
    <row r="86" spans="1:11" ht="15">
      <c r="A86" s="4" t="s">
        <v>170</v>
      </c>
      <c r="B86" s="4" t="s">
        <v>41</v>
      </c>
      <c r="C86" s="5">
        <v>9789722036825</v>
      </c>
      <c r="D86" s="4" t="s">
        <v>181</v>
      </c>
      <c r="E86" s="4" t="s">
        <v>145</v>
      </c>
      <c r="F86" s="4" t="s">
        <v>38</v>
      </c>
      <c r="G86" s="4" t="s">
        <v>39</v>
      </c>
      <c r="H86" s="9">
        <v>5.95</v>
      </c>
      <c r="I86" s="7">
        <v>0.2</v>
      </c>
      <c r="J86" s="1"/>
      <c r="K86" s="3">
        <f>VLOOKUP(C86,Sheet1!A:B,2,FALSE)</f>
        <v>39995</v>
      </c>
    </row>
    <row r="87" spans="1:11" ht="15">
      <c r="A87" s="4" t="s">
        <v>170</v>
      </c>
      <c r="B87" s="4" t="s">
        <v>41</v>
      </c>
      <c r="C87" s="5">
        <v>9789722030878</v>
      </c>
      <c r="D87" s="4" t="s">
        <v>182</v>
      </c>
      <c r="E87" s="4" t="s">
        <v>145</v>
      </c>
      <c r="F87" s="4"/>
      <c r="G87" s="4" t="s">
        <v>33</v>
      </c>
      <c r="H87" s="9">
        <v>3.9</v>
      </c>
      <c r="I87" s="7">
        <v>0.2</v>
      </c>
      <c r="J87" s="1"/>
      <c r="K87" s="3">
        <f>VLOOKUP(C87,Sheet1!A:B,2,FALSE)</f>
        <v>1</v>
      </c>
    </row>
    <row r="88" spans="1:11" ht="15">
      <c r="A88" s="4" t="s">
        <v>170</v>
      </c>
      <c r="B88" s="4" t="s">
        <v>41</v>
      </c>
      <c r="C88" s="5">
        <v>9789896603359</v>
      </c>
      <c r="D88" s="4" t="s">
        <v>183</v>
      </c>
      <c r="E88" s="4" t="s">
        <v>184</v>
      </c>
      <c r="F88" s="4" t="s">
        <v>38</v>
      </c>
      <c r="G88" s="4" t="s">
        <v>39</v>
      </c>
      <c r="H88" s="9">
        <v>9.95</v>
      </c>
      <c r="I88" s="7">
        <v>0.2</v>
      </c>
      <c r="J88" s="1"/>
      <c r="K88" s="3">
        <f>VLOOKUP(C88,Sheet1!A:B,2,FALSE)</f>
        <v>42419</v>
      </c>
    </row>
    <row r="89" spans="1:11" ht="15">
      <c r="A89" s="4" t="s">
        <v>170</v>
      </c>
      <c r="B89" s="4" t="s">
        <v>41</v>
      </c>
      <c r="C89" s="5">
        <v>9789724740478</v>
      </c>
      <c r="D89" s="4" t="s">
        <v>185</v>
      </c>
      <c r="E89" s="4" t="s">
        <v>184</v>
      </c>
      <c r="F89" s="4"/>
      <c r="G89" s="4" t="s">
        <v>54</v>
      </c>
      <c r="H89" s="9">
        <v>6.99</v>
      </c>
      <c r="I89" s="7">
        <v>0.2</v>
      </c>
      <c r="J89" s="1"/>
      <c r="K89" s="3">
        <f>VLOOKUP(C89,Sheet1!A:B,2,FALSE)</f>
        <v>40360</v>
      </c>
    </row>
    <row r="90" spans="1:11" ht="15">
      <c r="A90" s="4" t="s">
        <v>170</v>
      </c>
      <c r="B90" s="4" t="s">
        <v>41</v>
      </c>
      <c r="C90" s="5">
        <v>9789724740492</v>
      </c>
      <c r="D90" s="4" t="s">
        <v>186</v>
      </c>
      <c r="E90" s="4" t="s">
        <v>131</v>
      </c>
      <c r="F90" s="4"/>
      <c r="G90" s="4" t="s">
        <v>54</v>
      </c>
      <c r="H90" s="9">
        <v>5.99</v>
      </c>
      <c r="I90" s="7">
        <v>0.2</v>
      </c>
      <c r="J90" s="1"/>
      <c r="K90" s="3">
        <f>VLOOKUP(C90,Sheet1!A:B,2,FALSE)</f>
        <v>40360</v>
      </c>
    </row>
    <row r="91" spans="1:11" ht="15">
      <c r="A91" s="4" t="s">
        <v>187</v>
      </c>
      <c r="B91" s="4" t="s">
        <v>147</v>
      </c>
      <c r="C91" s="5">
        <v>9789722050739</v>
      </c>
      <c r="D91" s="4" t="s">
        <v>188</v>
      </c>
      <c r="E91" s="4" t="s">
        <v>103</v>
      </c>
      <c r="F91" s="4"/>
      <c r="G91" s="4" t="s">
        <v>33</v>
      </c>
      <c r="H91" s="9">
        <v>15.9</v>
      </c>
      <c r="I91" s="7">
        <v>0.2</v>
      </c>
      <c r="J91" s="1"/>
      <c r="K91" s="3">
        <f>VLOOKUP(C91,Sheet1!A:B,2,FALSE)</f>
        <v>38626</v>
      </c>
    </row>
    <row r="92" spans="1:11" ht="15">
      <c r="A92" s="4" t="s">
        <v>187</v>
      </c>
      <c r="B92" s="4" t="s">
        <v>147</v>
      </c>
      <c r="C92" s="5">
        <v>9789722110785</v>
      </c>
      <c r="D92" s="4" t="s">
        <v>189</v>
      </c>
      <c r="E92" s="4" t="s">
        <v>190</v>
      </c>
      <c r="F92" s="4"/>
      <c r="G92" s="4" t="s">
        <v>13</v>
      </c>
      <c r="H92" s="9">
        <v>13.9</v>
      </c>
      <c r="I92" s="7">
        <v>0.2</v>
      </c>
      <c r="J92" s="1"/>
      <c r="K92" s="3">
        <f>VLOOKUP(C92,Sheet1!A:B,2,FALSE)</f>
        <v>39328</v>
      </c>
    </row>
    <row r="93" spans="1:11" ht="15">
      <c r="A93" s="4" t="s">
        <v>187</v>
      </c>
      <c r="B93" s="4" t="s">
        <v>147</v>
      </c>
      <c r="C93" s="5">
        <v>9789722020619</v>
      </c>
      <c r="D93" s="4" t="s">
        <v>191</v>
      </c>
      <c r="E93" s="4" t="s">
        <v>192</v>
      </c>
      <c r="F93" s="4"/>
      <c r="G93" s="4" t="s">
        <v>33</v>
      </c>
      <c r="H93" s="9">
        <v>15.9</v>
      </c>
      <c r="I93" s="7">
        <v>0.2</v>
      </c>
      <c r="J93" s="1"/>
      <c r="K93" s="3">
        <f>VLOOKUP(C93,Sheet1!A:B,2,FALSE)</f>
        <v>37712</v>
      </c>
    </row>
    <row r="94" spans="1:11" ht="15">
      <c r="A94" s="4" t="s">
        <v>187</v>
      </c>
      <c r="B94" s="4" t="s">
        <v>147</v>
      </c>
      <c r="C94" s="5">
        <v>9789722040839</v>
      </c>
      <c r="D94" s="4" t="s">
        <v>193</v>
      </c>
      <c r="E94" s="4" t="s">
        <v>194</v>
      </c>
      <c r="F94" s="4"/>
      <c r="G94" s="4" t="s">
        <v>33</v>
      </c>
      <c r="H94" s="9">
        <v>9.9</v>
      </c>
      <c r="I94" s="7">
        <v>0.2</v>
      </c>
      <c r="J94" s="1"/>
      <c r="K94" s="3">
        <f>VLOOKUP(C94,Sheet1!A:B,2,FALSE)</f>
        <v>40302</v>
      </c>
    </row>
    <row r="95" spans="1:11" ht="15">
      <c r="A95" s="4" t="s">
        <v>187</v>
      </c>
      <c r="B95" s="4" t="s">
        <v>147</v>
      </c>
      <c r="C95" s="5">
        <v>9789722000314</v>
      </c>
      <c r="D95" s="4" t="s">
        <v>195</v>
      </c>
      <c r="E95" s="4" t="s">
        <v>137</v>
      </c>
      <c r="F95" s="4"/>
      <c r="G95" s="4" t="s">
        <v>33</v>
      </c>
      <c r="H95" s="9">
        <v>17.9</v>
      </c>
      <c r="I95" s="7">
        <v>0.2</v>
      </c>
      <c r="J95" s="1"/>
      <c r="K95" s="3">
        <f>VLOOKUP(C95,Sheet1!A:B,2,FALSE)</f>
        <v>42093</v>
      </c>
    </row>
    <row r="96" spans="1:11" ht="15">
      <c r="A96" s="4" t="s">
        <v>187</v>
      </c>
      <c r="B96" s="4" t="s">
        <v>147</v>
      </c>
      <c r="C96" s="5">
        <v>9789722054027</v>
      </c>
      <c r="D96" s="4" t="s">
        <v>196</v>
      </c>
      <c r="E96" s="4" t="s">
        <v>197</v>
      </c>
      <c r="F96" s="4"/>
      <c r="G96" s="4" t="s">
        <v>33</v>
      </c>
      <c r="H96" s="9">
        <v>14.9</v>
      </c>
      <c r="I96" s="7">
        <v>0.2</v>
      </c>
      <c r="J96" s="1"/>
      <c r="K96" s="3">
        <f>VLOOKUP(C96,Sheet1!A:B,2,FALSE)</f>
        <v>42170</v>
      </c>
    </row>
    <row r="97" spans="1:11" ht="15">
      <c r="A97" s="4" t="s">
        <v>187</v>
      </c>
      <c r="B97" s="4" t="s">
        <v>147</v>
      </c>
      <c r="C97" s="5">
        <v>9789722020626</v>
      </c>
      <c r="D97" s="4" t="s">
        <v>198</v>
      </c>
      <c r="E97" s="4" t="s">
        <v>199</v>
      </c>
      <c r="F97" s="4"/>
      <c r="G97" s="4" t="s">
        <v>33</v>
      </c>
      <c r="H97" s="9">
        <v>14.9</v>
      </c>
      <c r="I97" s="7">
        <v>0.2</v>
      </c>
      <c r="J97" s="1"/>
      <c r="K97" s="3">
        <f>VLOOKUP(C97,Sheet1!A:B,2,FALSE)</f>
        <v>37712</v>
      </c>
    </row>
    <row r="98" spans="1:11" ht="15">
      <c r="A98" s="4" t="s">
        <v>187</v>
      </c>
      <c r="B98" s="4" t="s">
        <v>147</v>
      </c>
      <c r="C98" s="5">
        <v>9789724619231</v>
      </c>
      <c r="D98" s="4" t="s">
        <v>200</v>
      </c>
      <c r="E98" s="4" t="s">
        <v>201</v>
      </c>
      <c r="F98" s="4"/>
      <c r="G98" s="4" t="s">
        <v>202</v>
      </c>
      <c r="H98" s="9">
        <v>8.9</v>
      </c>
      <c r="I98" s="7">
        <v>0.2</v>
      </c>
      <c r="J98" s="1"/>
      <c r="K98" s="3">
        <f>VLOOKUP(C98,Sheet1!A:B,2,FALSE)</f>
        <v>40099</v>
      </c>
    </row>
    <row r="99" spans="1:11" ht="15">
      <c r="A99" s="4" t="s">
        <v>187</v>
      </c>
      <c r="B99" s="4" t="s">
        <v>147</v>
      </c>
      <c r="C99" s="5">
        <v>9789722014328</v>
      </c>
      <c r="D99" s="4" t="s">
        <v>203</v>
      </c>
      <c r="E99" s="4" t="s">
        <v>204</v>
      </c>
      <c r="F99" s="4"/>
      <c r="G99" s="4" t="s">
        <v>33</v>
      </c>
      <c r="H99" s="9">
        <v>9.9</v>
      </c>
      <c r="I99" s="7">
        <v>0.2</v>
      </c>
      <c r="J99" s="1"/>
      <c r="K99" s="3">
        <f>VLOOKUP(C99,Sheet1!A:B,2,FALSE)</f>
        <v>41577</v>
      </c>
    </row>
    <row r="100" spans="1:11" ht="15">
      <c r="A100" s="4" t="s">
        <v>187</v>
      </c>
      <c r="B100" s="4" t="s">
        <v>147</v>
      </c>
      <c r="C100" s="5">
        <v>9789722049627</v>
      </c>
      <c r="D100" s="4" t="s">
        <v>205</v>
      </c>
      <c r="E100" s="4" t="s">
        <v>206</v>
      </c>
      <c r="F100" s="4"/>
      <c r="G100" s="4" t="s">
        <v>33</v>
      </c>
      <c r="H100" s="9">
        <v>14.9</v>
      </c>
      <c r="I100" s="7">
        <v>0.2</v>
      </c>
      <c r="J100" s="1"/>
      <c r="K100" s="3">
        <f>VLOOKUP(C100,Sheet1!A:B,2,FALSE)</f>
        <v>41550</v>
      </c>
    </row>
    <row r="101" spans="1:11" ht="15">
      <c r="A101" s="4" t="s">
        <v>187</v>
      </c>
      <c r="B101" s="4" t="s">
        <v>147</v>
      </c>
      <c r="C101" s="5">
        <v>9789722121347</v>
      </c>
      <c r="D101" s="4" t="s">
        <v>207</v>
      </c>
      <c r="E101" s="4" t="s">
        <v>208</v>
      </c>
      <c r="F101" s="4"/>
      <c r="G101" s="4" t="s">
        <v>13</v>
      </c>
      <c r="H101" s="9">
        <v>10.9</v>
      </c>
      <c r="I101" s="7">
        <v>0.2</v>
      </c>
      <c r="J101" s="1"/>
      <c r="K101" s="3">
        <f>VLOOKUP(C101,Sheet1!A:B,2,FALSE)</f>
        <v>40930</v>
      </c>
    </row>
    <row r="102" spans="1:11" ht="15">
      <c r="A102" s="4" t="s">
        <v>187</v>
      </c>
      <c r="B102" s="4" t="s">
        <v>147</v>
      </c>
      <c r="C102" s="5">
        <v>9789722120722</v>
      </c>
      <c r="D102" s="4" t="s">
        <v>209</v>
      </c>
      <c r="E102" s="4" t="s">
        <v>210</v>
      </c>
      <c r="F102" s="4"/>
      <c r="G102" s="4" t="s">
        <v>13</v>
      </c>
      <c r="H102" s="9">
        <v>15.9</v>
      </c>
      <c r="I102" s="7">
        <v>0.2</v>
      </c>
      <c r="J102" s="1"/>
      <c r="K102" s="3">
        <f>VLOOKUP(C102,Sheet1!A:B,2,FALSE)</f>
        <v>40038</v>
      </c>
    </row>
    <row r="103" spans="1:11" ht="15">
      <c r="A103" s="4" t="s">
        <v>187</v>
      </c>
      <c r="B103" s="4" t="s">
        <v>147</v>
      </c>
      <c r="C103" s="5">
        <v>9789722053419</v>
      </c>
      <c r="D103" s="4" t="s">
        <v>211</v>
      </c>
      <c r="E103" s="4" t="s">
        <v>212</v>
      </c>
      <c r="F103" s="4"/>
      <c r="G103" s="4" t="s">
        <v>33</v>
      </c>
      <c r="H103" s="9">
        <v>11.9</v>
      </c>
      <c r="I103" s="7">
        <v>0.2</v>
      </c>
      <c r="J103" s="1"/>
      <c r="K103" s="3">
        <f>VLOOKUP(C103,Sheet1!A:B,2,FALSE)</f>
        <v>42109</v>
      </c>
    </row>
    <row r="104" spans="1:11" ht="15">
      <c r="A104" s="4" t="s">
        <v>187</v>
      </c>
      <c r="B104" s="4" t="s">
        <v>41</v>
      </c>
      <c r="C104" s="5">
        <v>9789727992010</v>
      </c>
      <c r="D104" s="4" t="s">
        <v>213</v>
      </c>
      <c r="E104" s="4" t="s">
        <v>214</v>
      </c>
      <c r="F104" s="4"/>
      <c r="G104" s="4" t="s">
        <v>215</v>
      </c>
      <c r="H104" s="9">
        <v>6.9</v>
      </c>
      <c r="I104" s="7">
        <v>0.2</v>
      </c>
      <c r="J104" s="1"/>
      <c r="K104" s="3">
        <f>VLOOKUP(C104,Sheet1!A:B,2,FALSE)</f>
        <v>41348</v>
      </c>
    </row>
    <row r="105" spans="1:11" ht="15">
      <c r="A105" s="4" t="s">
        <v>187</v>
      </c>
      <c r="B105" s="4" t="s">
        <v>41</v>
      </c>
      <c r="C105" s="5">
        <v>9789896600853</v>
      </c>
      <c r="D105" s="4" t="s">
        <v>216</v>
      </c>
      <c r="E105" s="4" t="s">
        <v>141</v>
      </c>
      <c r="F105" s="4" t="s">
        <v>38</v>
      </c>
      <c r="G105" s="4" t="s">
        <v>39</v>
      </c>
      <c r="H105" s="9">
        <v>5.95</v>
      </c>
      <c r="I105" s="7">
        <v>0.2</v>
      </c>
      <c r="J105" s="1"/>
      <c r="K105" s="3">
        <f>VLOOKUP(C105,Sheet1!A:B,2,FALSE)</f>
        <v>41361</v>
      </c>
    </row>
    <row r="106" spans="1:11" ht="15">
      <c r="A106" s="4" t="s">
        <v>187</v>
      </c>
      <c r="B106" s="4" t="s">
        <v>41</v>
      </c>
      <c r="C106" s="5">
        <v>9789722124317</v>
      </c>
      <c r="D106" s="4" t="s">
        <v>217</v>
      </c>
      <c r="E106" s="4" t="s">
        <v>101</v>
      </c>
      <c r="F106" s="4"/>
      <c r="G106" s="4" t="s">
        <v>13</v>
      </c>
      <c r="H106" s="9">
        <v>12.9</v>
      </c>
      <c r="I106" s="7">
        <v>0.2</v>
      </c>
      <c r="J106" s="1"/>
      <c r="K106" s="3">
        <f>VLOOKUP(C106,Sheet1!A:B,2,FALSE)</f>
        <v>36342</v>
      </c>
    </row>
    <row r="107" spans="1:11" ht="15">
      <c r="A107" s="4" t="s">
        <v>187</v>
      </c>
      <c r="B107" s="4" t="s">
        <v>41</v>
      </c>
      <c r="C107" s="5">
        <v>9789722033718</v>
      </c>
      <c r="D107" s="4" t="s">
        <v>218</v>
      </c>
      <c r="E107" s="4" t="s">
        <v>107</v>
      </c>
      <c r="F107" s="4"/>
      <c r="G107" s="4" t="s">
        <v>33</v>
      </c>
      <c r="H107" s="9">
        <v>25</v>
      </c>
      <c r="I107" s="7">
        <v>0.2</v>
      </c>
      <c r="J107" s="1"/>
      <c r="K107" s="3">
        <f>VLOOKUP(C107,Sheet1!A:B,2,FALSE)</f>
        <v>1</v>
      </c>
    </row>
    <row r="108" spans="1:11" ht="15">
      <c r="A108" s="4" t="s">
        <v>187</v>
      </c>
      <c r="B108" s="4" t="s">
        <v>41</v>
      </c>
      <c r="C108" s="5">
        <v>9789722033725</v>
      </c>
      <c r="D108" s="4" t="s">
        <v>219</v>
      </c>
      <c r="E108" s="4" t="s">
        <v>107</v>
      </c>
      <c r="F108" s="4"/>
      <c r="G108" s="4" t="s">
        <v>33</v>
      </c>
      <c r="H108" s="9">
        <v>25</v>
      </c>
      <c r="I108" s="7">
        <v>0.2</v>
      </c>
      <c r="J108" s="1"/>
      <c r="K108" s="3">
        <f>VLOOKUP(C108,Sheet1!A:B,2,FALSE)</f>
        <v>1</v>
      </c>
    </row>
    <row r="109" spans="1:11" ht="15">
      <c r="A109" s="4" t="s">
        <v>187</v>
      </c>
      <c r="B109" s="4" t="s">
        <v>41</v>
      </c>
      <c r="C109" s="5">
        <v>9789722054003</v>
      </c>
      <c r="D109" s="4" t="s">
        <v>220</v>
      </c>
      <c r="E109" s="4" t="s">
        <v>107</v>
      </c>
      <c r="F109" s="4"/>
      <c r="G109" s="4" t="s">
        <v>33</v>
      </c>
      <c r="H109" s="9">
        <v>22.9</v>
      </c>
      <c r="I109" s="7">
        <v>0.2</v>
      </c>
      <c r="J109" s="1"/>
      <c r="K109" s="3">
        <f>VLOOKUP(C109,Sheet1!A:B,2,FALSE)</f>
        <v>42206</v>
      </c>
    </row>
    <row r="110" spans="1:11" ht="15">
      <c r="A110" s="4" t="s">
        <v>187</v>
      </c>
      <c r="B110" s="4" t="s">
        <v>41</v>
      </c>
      <c r="C110" s="5">
        <v>9789724126685</v>
      </c>
      <c r="D110" s="4" t="s">
        <v>221</v>
      </c>
      <c r="E110" s="4" t="s">
        <v>222</v>
      </c>
      <c r="F110" s="4"/>
      <c r="G110" s="4" t="s">
        <v>25</v>
      </c>
      <c r="H110" s="9">
        <v>3.9</v>
      </c>
      <c r="I110" s="7">
        <v>0.2</v>
      </c>
      <c r="J110" s="1"/>
      <c r="K110" s="3">
        <f>VLOOKUP(C110,Sheet1!A:B,2,FALSE)</f>
        <v>39630</v>
      </c>
    </row>
    <row r="111" spans="1:11" ht="15">
      <c r="A111" s="4" t="s">
        <v>187</v>
      </c>
      <c r="B111" s="4" t="s">
        <v>41</v>
      </c>
      <c r="C111" s="5">
        <v>9789722052856</v>
      </c>
      <c r="D111" s="4" t="s">
        <v>223</v>
      </c>
      <c r="E111" s="4" t="s">
        <v>224</v>
      </c>
      <c r="F111" s="4"/>
      <c r="G111" s="4" t="s">
        <v>33</v>
      </c>
      <c r="H111" s="9">
        <v>11.9</v>
      </c>
      <c r="I111" s="7">
        <v>0.2</v>
      </c>
      <c r="J111" s="1"/>
      <c r="K111" s="3">
        <f>VLOOKUP(C111,Sheet1!A:B,2,FALSE)</f>
        <v>42073</v>
      </c>
    </row>
    <row r="112" spans="1:11" ht="15">
      <c r="A112" s="4" t="s">
        <v>187</v>
      </c>
      <c r="B112" s="4" t="s">
        <v>41</v>
      </c>
      <c r="C112" s="5">
        <v>9789722033237</v>
      </c>
      <c r="D112" s="4" t="s">
        <v>225</v>
      </c>
      <c r="E112" s="4" t="s">
        <v>224</v>
      </c>
      <c r="F112" s="4"/>
      <c r="G112" s="4" t="s">
        <v>33</v>
      </c>
      <c r="H112" s="9">
        <v>9.9</v>
      </c>
      <c r="I112" s="7">
        <v>0.2</v>
      </c>
      <c r="J112" s="1"/>
      <c r="K112" s="3">
        <f>VLOOKUP(C112,Sheet1!A:B,2,FALSE)</f>
        <v>39630</v>
      </c>
    </row>
    <row r="113" spans="1:11" ht="15">
      <c r="A113" s="4" t="s">
        <v>187</v>
      </c>
      <c r="B113" s="4" t="s">
        <v>41</v>
      </c>
      <c r="C113" s="5">
        <v>9789722049580</v>
      </c>
      <c r="D113" s="4" t="s">
        <v>226</v>
      </c>
      <c r="E113" s="4" t="s">
        <v>224</v>
      </c>
      <c r="F113" s="4"/>
      <c r="G113" s="4" t="s">
        <v>33</v>
      </c>
      <c r="H113" s="9">
        <v>11.9</v>
      </c>
      <c r="I113" s="7">
        <v>0.2</v>
      </c>
      <c r="J113" s="1"/>
      <c r="K113" s="3">
        <f>VLOOKUP(C113,Sheet1!A:B,2,FALSE)</f>
        <v>41550</v>
      </c>
    </row>
    <row r="114" spans="1:11" ht="15">
      <c r="A114" s="4" t="s">
        <v>187</v>
      </c>
      <c r="B114" s="4" t="s">
        <v>41</v>
      </c>
      <c r="C114" s="5">
        <v>9789722035811</v>
      </c>
      <c r="D114" s="4" t="s">
        <v>227</v>
      </c>
      <c r="E114" s="4" t="s">
        <v>224</v>
      </c>
      <c r="F114" s="4"/>
      <c r="G114" s="4" t="s">
        <v>33</v>
      </c>
      <c r="H114" s="9">
        <v>3.9</v>
      </c>
      <c r="I114" s="7">
        <v>0.2</v>
      </c>
      <c r="J114" s="1"/>
      <c r="K114" s="3">
        <f>VLOOKUP(C114,Sheet1!A:B,2,FALSE)</f>
        <v>1</v>
      </c>
    </row>
    <row r="115" spans="1:11" ht="15">
      <c r="A115" s="4" t="s">
        <v>187</v>
      </c>
      <c r="B115" s="4" t="s">
        <v>41</v>
      </c>
      <c r="C115" s="5">
        <v>9789722017886</v>
      </c>
      <c r="D115" s="4" t="s">
        <v>228</v>
      </c>
      <c r="E115" s="4" t="s">
        <v>224</v>
      </c>
      <c r="F115" s="4"/>
      <c r="G115" s="4" t="s">
        <v>33</v>
      </c>
      <c r="H115" s="9">
        <v>9.9</v>
      </c>
      <c r="I115" s="7">
        <v>0.2</v>
      </c>
      <c r="J115" s="1"/>
      <c r="K115" s="3">
        <f>VLOOKUP(C115,Sheet1!A:B,2,FALSE)</f>
        <v>39630</v>
      </c>
    </row>
    <row r="116" spans="1:11" ht="15">
      <c r="A116" s="4" t="s">
        <v>187</v>
      </c>
      <c r="B116" s="4" t="s">
        <v>41</v>
      </c>
      <c r="C116" s="5">
        <v>9789722054508</v>
      </c>
      <c r="D116" s="4" t="s">
        <v>229</v>
      </c>
      <c r="E116" s="4" t="s">
        <v>224</v>
      </c>
      <c r="F116" s="4"/>
      <c r="G116" s="4" t="s">
        <v>33</v>
      </c>
      <c r="H116" s="9">
        <v>5</v>
      </c>
      <c r="I116" s="7">
        <v>0.2</v>
      </c>
      <c r="J116" s="1"/>
      <c r="K116" s="3">
        <f>VLOOKUP(C116,Sheet1!A:B,2,FALSE)</f>
        <v>42265</v>
      </c>
    </row>
    <row r="117" spans="1:11" ht="15">
      <c r="A117" s="4" t="s">
        <v>187</v>
      </c>
      <c r="B117" s="4" t="s">
        <v>41</v>
      </c>
      <c r="C117" s="5">
        <v>9789722038119</v>
      </c>
      <c r="D117" s="4" t="s">
        <v>230</v>
      </c>
      <c r="E117" s="4" t="s">
        <v>224</v>
      </c>
      <c r="F117" s="4"/>
      <c r="G117" s="4" t="s">
        <v>33</v>
      </c>
      <c r="H117" s="9">
        <v>24.9</v>
      </c>
      <c r="I117" s="7">
        <v>0.2</v>
      </c>
      <c r="J117" s="1"/>
      <c r="K117" s="3">
        <f>VLOOKUP(C117,Sheet1!A:B,2,FALSE)</f>
        <v>39630</v>
      </c>
    </row>
    <row r="118" spans="1:11" ht="15">
      <c r="A118" s="4" t="s">
        <v>187</v>
      </c>
      <c r="B118" s="4" t="s">
        <v>41</v>
      </c>
      <c r="C118" s="5">
        <v>9789722028639</v>
      </c>
      <c r="D118" s="4" t="s">
        <v>231</v>
      </c>
      <c r="E118" s="4" t="s">
        <v>224</v>
      </c>
      <c r="F118" s="4"/>
      <c r="G118" s="4" t="s">
        <v>33</v>
      </c>
      <c r="H118" s="9">
        <v>14.9</v>
      </c>
      <c r="I118" s="7">
        <v>0.2</v>
      </c>
      <c r="J118" s="1"/>
      <c r="K118" s="3">
        <f>VLOOKUP(C118,Sheet1!A:B,2,FALSE)</f>
        <v>39630</v>
      </c>
    </row>
    <row r="119" spans="1:11" ht="15">
      <c r="A119" s="4" t="s">
        <v>187</v>
      </c>
      <c r="B119" s="4" t="s">
        <v>41</v>
      </c>
      <c r="C119" s="5">
        <v>9789722014977</v>
      </c>
      <c r="D119" s="4" t="s">
        <v>232</v>
      </c>
      <c r="E119" s="4" t="s">
        <v>224</v>
      </c>
      <c r="F119" s="4"/>
      <c r="G119" s="4" t="s">
        <v>33</v>
      </c>
      <c r="H119" s="9">
        <v>11.9</v>
      </c>
      <c r="I119" s="7">
        <v>0.2</v>
      </c>
      <c r="J119" s="1"/>
      <c r="K119" s="3">
        <f>VLOOKUP(C119,Sheet1!A:B,2,FALSE)</f>
        <v>39630</v>
      </c>
    </row>
    <row r="120" spans="1:11" ht="15">
      <c r="A120" s="4" t="s">
        <v>187</v>
      </c>
      <c r="B120" s="4" t="s">
        <v>41</v>
      </c>
      <c r="C120" s="5">
        <v>9789722014502</v>
      </c>
      <c r="D120" s="4" t="s">
        <v>233</v>
      </c>
      <c r="E120" s="4" t="s">
        <v>224</v>
      </c>
      <c r="F120" s="4"/>
      <c r="G120" s="4" t="s">
        <v>33</v>
      </c>
      <c r="H120" s="9">
        <v>9.9</v>
      </c>
      <c r="I120" s="7">
        <v>0.2</v>
      </c>
      <c r="J120" s="1"/>
      <c r="K120" s="3">
        <f>VLOOKUP(C120,Sheet1!A:B,2,FALSE)</f>
        <v>39630</v>
      </c>
    </row>
    <row r="121" spans="1:11" ht="15">
      <c r="A121" s="4" t="s">
        <v>187</v>
      </c>
      <c r="B121" s="4" t="s">
        <v>41</v>
      </c>
      <c r="C121" s="5">
        <v>9789722029308</v>
      </c>
      <c r="D121" s="4" t="s">
        <v>234</v>
      </c>
      <c r="E121" s="4" t="s">
        <v>224</v>
      </c>
      <c r="F121" s="4"/>
      <c r="G121" s="4" t="s">
        <v>33</v>
      </c>
      <c r="H121" s="9">
        <v>3.9</v>
      </c>
      <c r="I121" s="7">
        <v>0.2</v>
      </c>
      <c r="J121" s="1"/>
      <c r="K121" s="3">
        <f>VLOOKUP(C121,Sheet1!A:B,2,FALSE)</f>
        <v>39630</v>
      </c>
    </row>
    <row r="122" spans="1:11" ht="15">
      <c r="A122" s="4" t="s">
        <v>187</v>
      </c>
      <c r="B122" s="4" t="s">
        <v>41</v>
      </c>
      <c r="C122" s="5">
        <v>9789724127705</v>
      </c>
      <c r="D122" s="4" t="s">
        <v>235</v>
      </c>
      <c r="E122" s="4" t="s">
        <v>236</v>
      </c>
      <c r="F122" s="4"/>
      <c r="G122" s="4" t="s">
        <v>25</v>
      </c>
      <c r="H122" s="9">
        <v>3.9</v>
      </c>
      <c r="I122" s="7">
        <v>0.2</v>
      </c>
      <c r="J122" s="1"/>
      <c r="K122" s="3">
        <f>VLOOKUP(C122,Sheet1!A:B,2,FALSE)</f>
        <v>39630</v>
      </c>
    </row>
    <row r="123" spans="1:11" ht="15">
      <c r="A123" s="4" t="s">
        <v>187</v>
      </c>
      <c r="B123" s="4" t="s">
        <v>41</v>
      </c>
      <c r="C123" s="5">
        <v>9789722019682</v>
      </c>
      <c r="D123" s="4" t="s">
        <v>237</v>
      </c>
      <c r="E123" s="4" t="s">
        <v>238</v>
      </c>
      <c r="F123" s="4"/>
      <c r="G123" s="4" t="s">
        <v>33</v>
      </c>
      <c r="H123" s="9">
        <v>12.9</v>
      </c>
      <c r="I123" s="7">
        <v>0.2</v>
      </c>
      <c r="J123" s="1"/>
      <c r="K123" s="3">
        <f>VLOOKUP(C123,Sheet1!A:B,2,FALSE)</f>
        <v>1</v>
      </c>
    </row>
    <row r="124" spans="1:11" ht="15">
      <c r="A124" s="4" t="s">
        <v>187</v>
      </c>
      <c r="B124" s="4" t="s">
        <v>41</v>
      </c>
      <c r="C124" s="5">
        <v>9789722050258</v>
      </c>
      <c r="D124" s="4" t="s">
        <v>239</v>
      </c>
      <c r="E124" s="4" t="s">
        <v>238</v>
      </c>
      <c r="F124" s="4"/>
      <c r="G124" s="4" t="s">
        <v>33</v>
      </c>
      <c r="H124" s="9">
        <v>12.9</v>
      </c>
      <c r="I124" s="7">
        <v>0.2</v>
      </c>
      <c r="J124" s="1"/>
      <c r="K124" s="3">
        <f>VLOOKUP(C124,Sheet1!A:B,2,FALSE)</f>
        <v>41580</v>
      </c>
    </row>
    <row r="125" spans="1:11" ht="15">
      <c r="A125" s="4" t="s">
        <v>187</v>
      </c>
      <c r="B125" s="4" t="s">
        <v>41</v>
      </c>
      <c r="C125" s="5">
        <v>9789722026901</v>
      </c>
      <c r="D125" s="4" t="s">
        <v>240</v>
      </c>
      <c r="E125" s="4" t="s">
        <v>238</v>
      </c>
      <c r="F125" s="4"/>
      <c r="G125" s="4" t="s">
        <v>33</v>
      </c>
      <c r="H125" s="9">
        <v>14.9</v>
      </c>
      <c r="I125" s="7">
        <v>0.2</v>
      </c>
      <c r="J125" s="1"/>
      <c r="K125" s="3">
        <f>VLOOKUP(C125,Sheet1!A:B,2,FALSE)</f>
        <v>1</v>
      </c>
    </row>
    <row r="126" spans="1:11" ht="15">
      <c r="A126" s="4" t="s">
        <v>187</v>
      </c>
      <c r="B126" s="4" t="s">
        <v>41</v>
      </c>
      <c r="C126" s="5">
        <v>9789722040235</v>
      </c>
      <c r="D126" s="4" t="s">
        <v>241</v>
      </c>
      <c r="E126" s="4" t="s">
        <v>238</v>
      </c>
      <c r="F126" s="4"/>
      <c r="G126" s="4" t="s">
        <v>33</v>
      </c>
      <c r="H126" s="9">
        <v>12.9</v>
      </c>
      <c r="I126" s="7">
        <v>0.2</v>
      </c>
      <c r="J126" s="1"/>
      <c r="K126" s="3">
        <f>VLOOKUP(C126,Sheet1!A:B,2,FALSE)</f>
        <v>40787</v>
      </c>
    </row>
    <row r="127" spans="1:11" ht="15">
      <c r="A127" s="4" t="s">
        <v>187</v>
      </c>
      <c r="B127" s="4" t="s">
        <v>41</v>
      </c>
      <c r="C127" s="5">
        <v>9789722053648</v>
      </c>
      <c r="D127" s="4" t="s">
        <v>242</v>
      </c>
      <c r="E127" s="4" t="s">
        <v>238</v>
      </c>
      <c r="F127" s="4"/>
      <c r="G127" s="4" t="s">
        <v>33</v>
      </c>
      <c r="H127" s="9">
        <v>11</v>
      </c>
      <c r="I127" s="7">
        <v>0.2</v>
      </c>
      <c r="J127" s="1"/>
      <c r="K127" s="3">
        <f>VLOOKUP(C127,Sheet1!A:B,2,FALSE)</f>
        <v>42129</v>
      </c>
    </row>
    <row r="128" spans="1:11" ht="15">
      <c r="A128" s="4" t="s">
        <v>187</v>
      </c>
      <c r="B128" s="4" t="s">
        <v>41</v>
      </c>
      <c r="C128" s="5">
        <v>9789722024426</v>
      </c>
      <c r="D128" s="4" t="s">
        <v>243</v>
      </c>
      <c r="E128" s="4" t="s">
        <v>238</v>
      </c>
      <c r="F128" s="4"/>
      <c r="G128" s="4" t="s">
        <v>33</v>
      </c>
      <c r="H128" s="9">
        <v>18.68</v>
      </c>
      <c r="I128" s="7">
        <v>0.2</v>
      </c>
      <c r="J128" s="1"/>
      <c r="K128" s="3">
        <f>VLOOKUP(C128,Sheet1!A:B,2,FALSE)</f>
        <v>1</v>
      </c>
    </row>
    <row r="129" spans="1:11" ht="15">
      <c r="A129" s="4" t="s">
        <v>187</v>
      </c>
      <c r="B129" s="4" t="s">
        <v>41</v>
      </c>
      <c r="C129" s="5">
        <v>9789722055703</v>
      </c>
      <c r="D129" s="4" t="s">
        <v>244</v>
      </c>
      <c r="E129" s="4" t="s">
        <v>238</v>
      </c>
      <c r="F129" s="4"/>
      <c r="G129" s="4" t="s">
        <v>33</v>
      </c>
      <c r="H129" s="9">
        <v>11</v>
      </c>
      <c r="I129" s="7">
        <v>0.2</v>
      </c>
      <c r="J129" s="1"/>
      <c r="K129" s="3">
        <f>VLOOKUP(C129,Sheet1!A:B,2,FALSE)</f>
        <v>42438</v>
      </c>
    </row>
    <row r="130" spans="1:11" ht="15">
      <c r="A130" s="4" t="s">
        <v>187</v>
      </c>
      <c r="B130" s="4" t="s">
        <v>41</v>
      </c>
      <c r="C130" s="5">
        <v>9789722058599</v>
      </c>
      <c r="D130" s="4" t="s">
        <v>245</v>
      </c>
      <c r="E130" s="4" t="s">
        <v>238</v>
      </c>
      <c r="F130" s="4"/>
      <c r="G130" s="4" t="s">
        <v>33</v>
      </c>
      <c r="H130" s="9">
        <v>11</v>
      </c>
      <c r="I130" s="7">
        <v>0.1</v>
      </c>
      <c r="J130" s="6" t="s">
        <v>258</v>
      </c>
      <c r="K130" s="3">
        <f>VLOOKUP(C130,Sheet1!A:B,2,FALSE)</f>
        <v>42831</v>
      </c>
    </row>
    <row r="131" spans="1:11" ht="15">
      <c r="A131" s="4" t="s">
        <v>187</v>
      </c>
      <c r="B131" s="4" t="s">
        <v>41</v>
      </c>
      <c r="C131" s="5">
        <v>9789722057639</v>
      </c>
      <c r="D131" s="4" t="s">
        <v>246</v>
      </c>
      <c r="E131" s="4" t="s">
        <v>238</v>
      </c>
      <c r="F131" s="4"/>
      <c r="G131" s="4" t="s">
        <v>33</v>
      </c>
      <c r="H131" s="9">
        <v>11.9</v>
      </c>
      <c r="I131" s="7">
        <v>0.1</v>
      </c>
      <c r="J131" s="6" t="s">
        <v>258</v>
      </c>
      <c r="K131" s="3">
        <f>VLOOKUP(C131,Sheet1!A:B,2,FALSE)</f>
        <v>42706</v>
      </c>
    </row>
    <row r="132" spans="1:11" ht="15">
      <c r="A132" s="4" t="s">
        <v>187</v>
      </c>
      <c r="B132" s="4" t="s">
        <v>41</v>
      </c>
      <c r="C132" s="5">
        <v>9789722039826</v>
      </c>
      <c r="D132" s="4" t="s">
        <v>247</v>
      </c>
      <c r="E132" s="4" t="s">
        <v>248</v>
      </c>
      <c r="F132" s="4"/>
      <c r="G132" s="4" t="s">
        <v>33</v>
      </c>
      <c r="H132" s="9">
        <v>31.9</v>
      </c>
      <c r="I132" s="7">
        <v>0.2</v>
      </c>
      <c r="J132" s="1"/>
      <c r="K132" s="3">
        <f>VLOOKUP(C132,Sheet1!A:B,2,FALSE)</f>
        <v>40787</v>
      </c>
    </row>
    <row r="133" spans="1:11" ht="15">
      <c r="A133" s="4" t="s">
        <v>187</v>
      </c>
      <c r="B133" s="4" t="s">
        <v>41</v>
      </c>
      <c r="C133" s="5">
        <v>9789722038478</v>
      </c>
      <c r="D133" s="4" t="s">
        <v>249</v>
      </c>
      <c r="E133" s="4" t="s">
        <v>248</v>
      </c>
      <c r="F133" s="4"/>
      <c r="G133" s="4" t="s">
        <v>33</v>
      </c>
      <c r="H133" s="9">
        <v>11.9</v>
      </c>
      <c r="I133" s="7">
        <v>0.2</v>
      </c>
      <c r="J133" s="1"/>
      <c r="K133" s="3">
        <f>VLOOKUP(C133,Sheet1!A:B,2,FALSE)</f>
        <v>40626</v>
      </c>
    </row>
    <row r="134" spans="1:11" ht="15">
      <c r="A134" s="4" t="s">
        <v>187</v>
      </c>
      <c r="B134" s="4" t="s">
        <v>41</v>
      </c>
      <c r="C134" s="5">
        <v>9789722047814</v>
      </c>
      <c r="D134" s="4" t="s">
        <v>250</v>
      </c>
      <c r="E134" s="4" t="s">
        <v>248</v>
      </c>
      <c r="F134" s="4"/>
      <c r="G134" s="4" t="s">
        <v>33</v>
      </c>
      <c r="H134" s="9">
        <v>15</v>
      </c>
      <c r="I134" s="7">
        <v>0.2</v>
      </c>
      <c r="J134" s="1"/>
      <c r="K134" s="3">
        <f>VLOOKUP(C134,Sheet1!A:B,2,FALSE)</f>
        <v>41334</v>
      </c>
    </row>
  </sheetData>
  <sheetProtection/>
  <autoFilter ref="A1:K134"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6"/>
  <sheetViews>
    <sheetView zoomScalePageLayoutView="0" workbookViewId="0" topLeftCell="A1">
      <selection activeCell="B1" sqref="B1:B65536"/>
    </sheetView>
  </sheetViews>
  <sheetFormatPr defaultColWidth="9.140625" defaultRowHeight="15"/>
  <sheetData>
    <row r="1" spans="1:2" ht="15">
      <c r="A1">
        <v>9789722022729</v>
      </c>
      <c r="B1" s="3">
        <v>39630</v>
      </c>
    </row>
    <row r="2" spans="1:2" ht="15">
      <c r="A2">
        <v>9789722017886</v>
      </c>
      <c r="B2" s="3">
        <v>39630</v>
      </c>
    </row>
    <row r="3" spans="1:2" ht="15">
      <c r="A3">
        <v>9789722111164</v>
      </c>
      <c r="B3" s="3">
        <v>42248</v>
      </c>
    </row>
    <row r="4" spans="1:2" ht="15">
      <c r="A4">
        <v>9789722110785</v>
      </c>
      <c r="B4" s="3">
        <v>39328</v>
      </c>
    </row>
    <row r="5" spans="1:2" ht="15">
      <c r="A5">
        <v>9789722116510</v>
      </c>
      <c r="B5" s="3">
        <v>39328</v>
      </c>
    </row>
    <row r="6" spans="1:2" ht="15">
      <c r="A6">
        <v>9789722100335</v>
      </c>
      <c r="B6" s="3">
        <v>36342</v>
      </c>
    </row>
    <row r="7" spans="1:2" ht="15">
      <c r="A7">
        <v>9789722105682</v>
      </c>
      <c r="B7" s="3">
        <v>36708</v>
      </c>
    </row>
    <row r="8" spans="1:2" ht="15">
      <c r="A8">
        <v>9789722114158</v>
      </c>
      <c r="B8" s="3">
        <v>36631</v>
      </c>
    </row>
    <row r="9" spans="1:2" ht="15">
      <c r="A9">
        <v>9789722118330</v>
      </c>
      <c r="B9" s="3">
        <v>39264</v>
      </c>
    </row>
    <row r="10" spans="1:2" ht="15">
      <c r="A10">
        <v>9789722118637</v>
      </c>
      <c r="B10" s="3">
        <v>39692</v>
      </c>
    </row>
    <row r="11" spans="1:2" ht="15">
      <c r="A11">
        <v>9789722100373</v>
      </c>
      <c r="B11" s="3">
        <v>36341</v>
      </c>
    </row>
    <row r="12" spans="1:2" ht="15">
      <c r="A12">
        <v>9789724123493</v>
      </c>
      <c r="B12" s="3">
        <v>41122</v>
      </c>
    </row>
    <row r="13" spans="1:2" ht="15">
      <c r="A13">
        <v>9789724126685</v>
      </c>
      <c r="B13" s="3">
        <v>39630</v>
      </c>
    </row>
    <row r="14" spans="1:2" ht="15">
      <c r="A14">
        <v>9789724127705</v>
      </c>
      <c r="B14" s="3">
        <v>39630</v>
      </c>
    </row>
    <row r="15" spans="1:2" ht="15">
      <c r="A15">
        <v>9789724127316</v>
      </c>
      <c r="B15" s="3">
        <v>37438</v>
      </c>
    </row>
    <row r="16" spans="1:2" ht="15">
      <c r="A16">
        <v>9789724141848</v>
      </c>
      <c r="B16" s="3">
        <v>39015</v>
      </c>
    </row>
    <row r="17" spans="1:2" ht="15">
      <c r="A17">
        <v>9789724130699</v>
      </c>
      <c r="B17" s="3">
        <v>39995</v>
      </c>
    </row>
    <row r="18" spans="1:2" ht="15">
      <c r="A18">
        <v>9789724150789</v>
      </c>
      <c r="B18" s="3">
        <v>39630</v>
      </c>
    </row>
    <row r="19" spans="1:2" ht="15">
      <c r="A19">
        <v>9789722119634</v>
      </c>
      <c r="B19" s="3">
        <v>39630</v>
      </c>
    </row>
    <row r="20" spans="1:2" ht="15">
      <c r="A20">
        <v>9789722014502</v>
      </c>
      <c r="B20" s="3">
        <v>39630</v>
      </c>
    </row>
    <row r="21" spans="1:2" ht="15">
      <c r="A21">
        <v>9789722000314</v>
      </c>
      <c r="B21" s="3">
        <v>42093</v>
      </c>
    </row>
    <row r="22" spans="1:2" ht="15">
      <c r="A22">
        <v>9789722020626</v>
      </c>
      <c r="B22" s="3">
        <v>37712</v>
      </c>
    </row>
    <row r="23" spans="1:2" ht="15">
      <c r="A23">
        <v>9789722014328</v>
      </c>
      <c r="B23" s="3">
        <v>41577</v>
      </c>
    </row>
    <row r="24" spans="1:2" ht="15">
      <c r="A24">
        <v>9789722014977</v>
      </c>
      <c r="B24" s="3">
        <v>39630</v>
      </c>
    </row>
    <row r="25" spans="1:2" ht="15">
      <c r="A25">
        <v>9789722020619</v>
      </c>
      <c r="B25" s="3">
        <v>37712</v>
      </c>
    </row>
    <row r="26" spans="1:2" ht="15">
      <c r="A26">
        <v>9789722019682</v>
      </c>
      <c r="B26" s="3">
        <v>1</v>
      </c>
    </row>
    <row r="27" spans="1:2" ht="15">
      <c r="A27">
        <v>9789722020244</v>
      </c>
      <c r="B27" s="3">
        <v>40360</v>
      </c>
    </row>
    <row r="28" spans="1:2" ht="15">
      <c r="A28">
        <v>9789722019385</v>
      </c>
      <c r="B28" s="3">
        <v>37073</v>
      </c>
    </row>
    <row r="29" spans="1:2" ht="15">
      <c r="A29">
        <v>9789722024426</v>
      </c>
      <c r="B29" s="3">
        <v>1</v>
      </c>
    </row>
    <row r="30" spans="1:2" ht="15">
      <c r="A30">
        <v>9789722026901</v>
      </c>
      <c r="B30" s="3">
        <v>1</v>
      </c>
    </row>
    <row r="31" spans="1:2" ht="15">
      <c r="A31">
        <v>9789722028639</v>
      </c>
      <c r="B31" s="3">
        <v>39630</v>
      </c>
    </row>
    <row r="32" spans="1:2" ht="15">
      <c r="A32">
        <v>9789722029308</v>
      </c>
      <c r="B32" s="3">
        <v>39630</v>
      </c>
    </row>
    <row r="33" spans="1:2" ht="15">
      <c r="A33">
        <v>9789722029421</v>
      </c>
      <c r="B33" s="3">
        <v>39173</v>
      </c>
    </row>
    <row r="34" spans="1:2" ht="15">
      <c r="A34">
        <v>9789722030878</v>
      </c>
      <c r="B34" s="3">
        <v>1</v>
      </c>
    </row>
    <row r="35" spans="1:2" ht="15">
      <c r="A35">
        <v>9789722031950</v>
      </c>
      <c r="B35" s="3">
        <v>41577</v>
      </c>
    </row>
    <row r="36" spans="1:2" ht="15">
      <c r="A36">
        <v>9789722032452</v>
      </c>
      <c r="B36" s="3">
        <v>39264</v>
      </c>
    </row>
    <row r="37" spans="1:2" ht="15">
      <c r="A37">
        <v>9789722033237</v>
      </c>
      <c r="B37" s="3">
        <v>39630</v>
      </c>
    </row>
    <row r="38" spans="1:2" ht="15">
      <c r="A38">
        <v>9789722033718</v>
      </c>
      <c r="B38" s="3">
        <v>1</v>
      </c>
    </row>
    <row r="39" spans="1:2" ht="15">
      <c r="A39">
        <v>9789722033725</v>
      </c>
      <c r="B39" s="3">
        <v>1</v>
      </c>
    </row>
    <row r="40" spans="1:2" ht="15">
      <c r="A40">
        <v>9789722035811</v>
      </c>
      <c r="B40" s="3">
        <v>1</v>
      </c>
    </row>
    <row r="41" spans="1:2" ht="15">
      <c r="A41">
        <v>9789722033077</v>
      </c>
      <c r="B41" s="3">
        <v>39630</v>
      </c>
    </row>
    <row r="42" spans="1:2" ht="15">
      <c r="A42">
        <v>9789722033145</v>
      </c>
      <c r="B42" s="3">
        <v>39630</v>
      </c>
    </row>
    <row r="43" spans="1:2" ht="15">
      <c r="A43">
        <v>9789722022705</v>
      </c>
      <c r="B43" s="3">
        <v>39630</v>
      </c>
    </row>
    <row r="44" spans="1:2" ht="15">
      <c r="A44">
        <v>9789722036825</v>
      </c>
      <c r="B44" s="3">
        <v>39995</v>
      </c>
    </row>
    <row r="45" spans="1:2" ht="15">
      <c r="A45">
        <v>9789722036856</v>
      </c>
      <c r="B45" s="3">
        <v>39995</v>
      </c>
    </row>
    <row r="46" spans="1:2" ht="15">
      <c r="A46">
        <v>9789722036863</v>
      </c>
      <c r="B46" s="3">
        <v>39995</v>
      </c>
    </row>
    <row r="47" spans="1:2" ht="15">
      <c r="A47">
        <v>9789722120159</v>
      </c>
      <c r="B47" s="3">
        <v>39995</v>
      </c>
    </row>
    <row r="48" spans="1:2" ht="15">
      <c r="A48">
        <v>9789896530044</v>
      </c>
      <c r="B48" s="3">
        <v>40360</v>
      </c>
    </row>
    <row r="49" spans="1:2" ht="15">
      <c r="A49">
        <v>9789896530136</v>
      </c>
      <c r="B49" s="3">
        <v>40360</v>
      </c>
    </row>
    <row r="50" spans="1:2" ht="15">
      <c r="A50">
        <v>9789896530068</v>
      </c>
      <c r="B50" s="3">
        <v>40360</v>
      </c>
    </row>
    <row r="51" spans="1:2" ht="15">
      <c r="A51">
        <v>9789727992010</v>
      </c>
      <c r="B51" s="3">
        <v>41348</v>
      </c>
    </row>
    <row r="52" spans="1:2" ht="15">
      <c r="A52">
        <v>9789895554157</v>
      </c>
      <c r="B52" s="3">
        <v>40360</v>
      </c>
    </row>
    <row r="53" spans="1:2" ht="15">
      <c r="A53">
        <v>9789722120548</v>
      </c>
      <c r="B53" s="3">
        <v>40360</v>
      </c>
    </row>
    <row r="54" spans="1:2" ht="15">
      <c r="A54">
        <v>9789896600037</v>
      </c>
      <c r="B54" s="3">
        <v>40360</v>
      </c>
    </row>
    <row r="55" spans="1:2" ht="15">
      <c r="A55">
        <v>9789896530167</v>
      </c>
      <c r="B55" s="3">
        <v>40360</v>
      </c>
    </row>
    <row r="56" spans="1:2" ht="15">
      <c r="A56">
        <v>9789896600174</v>
      </c>
      <c r="B56" s="3">
        <v>40360</v>
      </c>
    </row>
    <row r="57" spans="1:2" ht="15">
      <c r="A57">
        <v>9789722038478</v>
      </c>
      <c r="B57" s="3">
        <v>40626</v>
      </c>
    </row>
    <row r="58" spans="1:2" ht="15">
      <c r="A58">
        <v>9789722120722</v>
      </c>
      <c r="B58" s="3">
        <v>40038</v>
      </c>
    </row>
    <row r="59" spans="1:2" ht="15">
      <c r="A59">
        <v>9789724740478</v>
      </c>
      <c r="B59" s="3">
        <v>40360</v>
      </c>
    </row>
    <row r="60" spans="1:2" ht="15">
      <c r="A60">
        <v>9789724740485</v>
      </c>
      <c r="B60" s="3">
        <v>40360</v>
      </c>
    </row>
    <row r="61" spans="1:2" ht="15">
      <c r="A61">
        <v>9789724740492</v>
      </c>
      <c r="B61" s="3">
        <v>40360</v>
      </c>
    </row>
    <row r="62" spans="1:2" ht="15">
      <c r="A62">
        <v>9789722037228</v>
      </c>
      <c r="B62" s="3">
        <v>37073</v>
      </c>
    </row>
    <row r="63" spans="1:2" ht="15">
      <c r="A63">
        <v>9789722038119</v>
      </c>
      <c r="B63" s="3">
        <v>39630</v>
      </c>
    </row>
    <row r="64" spans="1:2" ht="15">
      <c r="A64">
        <v>9789892306711</v>
      </c>
      <c r="B64" s="3">
        <v>40098</v>
      </c>
    </row>
    <row r="65" spans="1:2" ht="15">
      <c r="A65">
        <v>9789724619231</v>
      </c>
      <c r="B65" s="3">
        <v>40099</v>
      </c>
    </row>
    <row r="66" spans="1:2" ht="15">
      <c r="A66">
        <v>9789892306964</v>
      </c>
      <c r="B66" s="3">
        <v>40360</v>
      </c>
    </row>
    <row r="67" spans="1:2" ht="15">
      <c r="A67">
        <v>9789722120944</v>
      </c>
      <c r="B67" s="3">
        <v>40725</v>
      </c>
    </row>
    <row r="68" ht="15">
      <c r="A68">
        <v>9789896600358</v>
      </c>
    </row>
    <row r="69" spans="1:2" ht="15">
      <c r="A69">
        <v>9789722040235</v>
      </c>
      <c r="B69" s="3">
        <v>40787</v>
      </c>
    </row>
    <row r="70" spans="1:2" ht="15">
      <c r="A70">
        <v>9789722039826</v>
      </c>
      <c r="B70" s="3">
        <v>40787</v>
      </c>
    </row>
    <row r="71" spans="1:2" ht="15">
      <c r="A71">
        <v>9789722040839</v>
      </c>
      <c r="B71" s="3">
        <v>40302</v>
      </c>
    </row>
    <row r="72" spans="1:2" ht="15">
      <c r="A72">
        <v>9789724741611</v>
      </c>
      <c r="B72" s="3">
        <v>40725</v>
      </c>
    </row>
    <row r="73" spans="1:2" ht="15">
      <c r="A73">
        <v>9789722038973</v>
      </c>
      <c r="B73" s="3">
        <v>40909</v>
      </c>
    </row>
    <row r="74" spans="1:2" ht="15">
      <c r="A74">
        <v>9789722038980</v>
      </c>
      <c r="B74" s="3">
        <v>40346</v>
      </c>
    </row>
    <row r="75" spans="1:2" ht="15">
      <c r="A75">
        <v>9789892309927</v>
      </c>
      <c r="B75" s="3">
        <v>40725</v>
      </c>
    </row>
    <row r="76" spans="1:2" ht="15">
      <c r="A76">
        <v>9789895555291</v>
      </c>
      <c r="B76" s="3">
        <v>40969</v>
      </c>
    </row>
    <row r="77" spans="1:2" ht="15">
      <c r="A77">
        <v>9789724742694</v>
      </c>
      <c r="B77" s="3">
        <v>40725</v>
      </c>
    </row>
    <row r="78" spans="1:2" ht="15">
      <c r="A78">
        <v>9789722121347</v>
      </c>
      <c r="B78" s="3">
        <v>40930</v>
      </c>
    </row>
    <row r="79" spans="1:2" ht="15">
      <c r="A79">
        <v>9789722121224</v>
      </c>
      <c r="B79" s="3">
        <v>41030</v>
      </c>
    </row>
    <row r="80" spans="1:2" ht="15">
      <c r="A80">
        <v>9789895577682</v>
      </c>
      <c r="B80" s="3">
        <v>41168</v>
      </c>
    </row>
    <row r="81" spans="1:2" ht="15">
      <c r="A81">
        <v>9789722046824</v>
      </c>
      <c r="B81" s="3">
        <v>41275</v>
      </c>
    </row>
    <row r="82" spans="1:2" ht="15">
      <c r="A82">
        <v>9789722124317</v>
      </c>
      <c r="B82" s="3">
        <v>36342</v>
      </c>
    </row>
    <row r="83" spans="1:2" ht="15">
      <c r="A83">
        <v>9789722047814</v>
      </c>
      <c r="B83" s="3">
        <v>41334</v>
      </c>
    </row>
    <row r="84" spans="1:2" ht="15">
      <c r="A84">
        <v>9789896600853</v>
      </c>
      <c r="B84" s="3">
        <v>41361</v>
      </c>
    </row>
    <row r="85" spans="1:2" ht="15">
      <c r="A85">
        <v>9789722124379</v>
      </c>
      <c r="B85" s="3">
        <v>27150</v>
      </c>
    </row>
    <row r="86" spans="1:2" ht="15">
      <c r="A86">
        <v>9789722048491</v>
      </c>
      <c r="B86" s="3">
        <v>41395</v>
      </c>
    </row>
    <row r="87" spans="1:2" ht="15">
      <c r="A87">
        <v>9789722124652</v>
      </c>
      <c r="B87" s="3">
        <v>41487</v>
      </c>
    </row>
    <row r="88" spans="1:2" ht="15">
      <c r="A88">
        <v>9789722049580</v>
      </c>
      <c r="B88" s="3">
        <v>41550</v>
      </c>
    </row>
    <row r="89" spans="1:2" ht="15">
      <c r="A89">
        <v>9789722049627</v>
      </c>
      <c r="B89" s="3">
        <v>41550</v>
      </c>
    </row>
    <row r="90" spans="1:2" ht="15">
      <c r="A90">
        <v>9789722125673</v>
      </c>
      <c r="B90" s="3">
        <v>41564</v>
      </c>
    </row>
    <row r="91" spans="1:2" ht="15">
      <c r="A91">
        <v>9789722050258</v>
      </c>
      <c r="B91" s="3">
        <v>41580</v>
      </c>
    </row>
    <row r="92" spans="1:2" ht="15">
      <c r="A92">
        <v>9789722125765</v>
      </c>
      <c r="B92" s="3">
        <v>37561</v>
      </c>
    </row>
    <row r="93" spans="1:2" ht="15">
      <c r="A93">
        <v>9789722125710</v>
      </c>
      <c r="B93" s="3">
        <v>36342</v>
      </c>
    </row>
    <row r="94" spans="1:2" ht="15">
      <c r="A94">
        <v>9789722050722</v>
      </c>
      <c r="B94" s="3">
        <v>36647</v>
      </c>
    </row>
    <row r="95" spans="1:2" ht="15">
      <c r="A95">
        <v>9789722050739</v>
      </c>
      <c r="B95" s="3">
        <v>38626</v>
      </c>
    </row>
    <row r="96" spans="1:2" ht="15">
      <c r="A96">
        <v>9789722051309</v>
      </c>
      <c r="B96" s="3">
        <v>41779</v>
      </c>
    </row>
    <row r="97" spans="1:2" ht="15">
      <c r="A97">
        <v>9789722051743</v>
      </c>
      <c r="B97" s="3">
        <v>41944</v>
      </c>
    </row>
    <row r="98" spans="1:2" ht="15">
      <c r="A98">
        <v>9789724746333</v>
      </c>
      <c r="B98" s="3">
        <v>41977</v>
      </c>
    </row>
    <row r="99" spans="1:2" ht="15">
      <c r="A99">
        <v>9789724746357</v>
      </c>
      <c r="B99" s="3">
        <v>41950</v>
      </c>
    </row>
    <row r="100" spans="1:2" ht="15">
      <c r="A100">
        <v>9789724746371</v>
      </c>
      <c r="B100" s="3">
        <v>41950</v>
      </c>
    </row>
    <row r="101" spans="1:2" ht="15">
      <c r="A101">
        <v>9789896603021</v>
      </c>
      <c r="B101" s="3">
        <v>42066</v>
      </c>
    </row>
    <row r="102" spans="1:2" ht="15">
      <c r="A102">
        <v>9789896603045</v>
      </c>
      <c r="B102" s="3">
        <v>42066</v>
      </c>
    </row>
    <row r="103" spans="1:2" ht="15">
      <c r="A103">
        <v>9789722052856</v>
      </c>
      <c r="B103" s="3">
        <v>42073</v>
      </c>
    </row>
    <row r="104" spans="1:2" ht="15">
      <c r="A104">
        <v>9789722053419</v>
      </c>
      <c r="B104" s="3">
        <v>42109</v>
      </c>
    </row>
    <row r="105" spans="1:2" ht="15">
      <c r="A105">
        <v>9789722053648</v>
      </c>
      <c r="B105" s="3">
        <v>42129</v>
      </c>
    </row>
    <row r="106" ht="15">
      <c r="A106">
        <v>9789722126601</v>
      </c>
    </row>
    <row r="107" spans="1:2" ht="15">
      <c r="A107">
        <v>9789722054003</v>
      </c>
      <c r="B107" s="3">
        <v>42206</v>
      </c>
    </row>
    <row r="108" spans="1:2" ht="15">
      <c r="A108">
        <v>9789722054027</v>
      </c>
      <c r="B108" s="3">
        <v>42170</v>
      </c>
    </row>
    <row r="109" spans="1:2" ht="15">
      <c r="A109">
        <v>9789722054508</v>
      </c>
      <c r="B109" s="3">
        <v>42265</v>
      </c>
    </row>
    <row r="110" spans="1:2" ht="15">
      <c r="A110">
        <v>9789722126861</v>
      </c>
      <c r="B110" s="3">
        <v>36418</v>
      </c>
    </row>
    <row r="111" spans="1:2" ht="15">
      <c r="A111">
        <v>9789896603359</v>
      </c>
      <c r="B111" s="3">
        <v>42419</v>
      </c>
    </row>
    <row r="112" spans="1:2" ht="15">
      <c r="A112">
        <v>9789892327297</v>
      </c>
      <c r="B112" s="3">
        <v>42389</v>
      </c>
    </row>
    <row r="113" spans="1:2" ht="15">
      <c r="A113">
        <v>9789722055703</v>
      </c>
      <c r="B113" s="3">
        <v>42438</v>
      </c>
    </row>
    <row r="114" spans="1:2" ht="15">
      <c r="A114">
        <v>9789892328577</v>
      </c>
      <c r="B114" s="3">
        <v>42459</v>
      </c>
    </row>
    <row r="115" spans="1:2" ht="15">
      <c r="A115">
        <v>9789892328584</v>
      </c>
      <c r="B115" s="3">
        <v>42459</v>
      </c>
    </row>
    <row r="116" spans="1:2" ht="15">
      <c r="A116">
        <v>9789722056014</v>
      </c>
      <c r="B116" s="3">
        <v>42458</v>
      </c>
    </row>
    <row r="117" spans="1:2" ht="15">
      <c r="A117">
        <v>9789892328744</v>
      </c>
      <c r="B117" s="3">
        <v>42467</v>
      </c>
    </row>
    <row r="118" spans="1:2" ht="15">
      <c r="A118">
        <v>9789892328881</v>
      </c>
      <c r="B118" s="3">
        <v>42501</v>
      </c>
    </row>
    <row r="119" spans="1:2" ht="15">
      <c r="A119">
        <v>9789722038959</v>
      </c>
      <c r="B119" s="3">
        <v>42616</v>
      </c>
    </row>
    <row r="120" spans="1:2" ht="15">
      <c r="A120">
        <v>9789722057011</v>
      </c>
      <c r="B120" s="3">
        <v>42657</v>
      </c>
    </row>
    <row r="121" spans="1:2" ht="15">
      <c r="A121">
        <v>9789722057097</v>
      </c>
      <c r="B121" s="3">
        <v>42623</v>
      </c>
    </row>
    <row r="122" spans="1:2" ht="15">
      <c r="A122">
        <v>9789724753508</v>
      </c>
      <c r="B122" s="3">
        <v>42614</v>
      </c>
    </row>
    <row r="123" spans="1:2" ht="15">
      <c r="A123">
        <v>9789724753492</v>
      </c>
      <c r="B123" s="3">
        <v>42614</v>
      </c>
    </row>
    <row r="124" spans="1:2" ht="15">
      <c r="A124">
        <v>9789722057639</v>
      </c>
      <c r="B124" s="3">
        <v>42706</v>
      </c>
    </row>
    <row r="125" spans="1:2" ht="15">
      <c r="A125">
        <v>9789892333564</v>
      </c>
      <c r="B125" s="3">
        <v>42831</v>
      </c>
    </row>
    <row r="126" spans="1:2" ht="15">
      <c r="A126">
        <v>9789722058599</v>
      </c>
      <c r="B126" s="3">
        <v>42831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Maria Poppe</dc:creator>
  <cp:keywords/>
  <dc:description/>
  <cp:lastModifiedBy>Sandra Sequeira</cp:lastModifiedBy>
  <dcterms:created xsi:type="dcterms:W3CDTF">2016-01-25T12:53:21Z</dcterms:created>
  <dcterms:modified xsi:type="dcterms:W3CDTF">2016-10-21T15:09:02Z</dcterms:modified>
  <cp:category/>
  <cp:version/>
  <cp:contentType/>
  <cp:contentStatus/>
</cp:coreProperties>
</file>